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自社診断" sheetId="1" r:id="rId1"/>
  </sheets>
  <calcPr calcId="145621"/>
</workbook>
</file>

<file path=xl/calcChain.xml><?xml version="1.0" encoding="utf-8"?>
<calcChain xmlns="http://schemas.openxmlformats.org/spreadsheetml/2006/main">
  <c r="E47" i="1" l="1"/>
  <c r="C47" i="1"/>
  <c r="G38" i="1"/>
</calcChain>
</file>

<file path=xl/comments1.xml><?xml version="1.0" encoding="utf-8"?>
<comments xmlns="http://schemas.openxmlformats.org/spreadsheetml/2006/main">
  <authors>
    <author>cn010097</author>
  </authors>
  <commentList>
    <comment ref="F3" authorId="0">
      <text>
        <r>
          <rPr>
            <b/>
            <sz val="9"/>
            <color indexed="81"/>
            <rFont val="ＭＳ Ｐゴシック"/>
            <family val="3"/>
            <charset val="128"/>
          </rPr>
          <t>実施年月日を記入してください。
（例：2017年3月18日）</t>
        </r>
      </text>
    </comment>
    <comment ref="F5" authorId="0">
      <text>
        <r>
          <rPr>
            <b/>
            <sz val="9"/>
            <color indexed="81"/>
            <rFont val="ＭＳ Ｐゴシック"/>
            <family val="3"/>
            <charset val="128"/>
          </rPr>
          <t>業種を選択してください。</t>
        </r>
      </text>
    </comment>
    <comment ref="F7" authorId="0">
      <text>
        <r>
          <rPr>
            <b/>
            <sz val="9"/>
            <color indexed="81"/>
            <rFont val="ＭＳ Ｐゴシック"/>
            <family val="3"/>
            <charset val="128"/>
          </rPr>
          <t>従業員数を選択してください。</t>
        </r>
      </text>
    </comment>
    <comment ref="F9" authorId="0">
      <text>
        <r>
          <rPr>
            <b/>
            <sz val="9"/>
            <color indexed="81"/>
            <rFont val="ＭＳ Ｐゴシック"/>
            <family val="3"/>
            <charset val="128"/>
          </rPr>
          <t>情報セキュリティ部署の有無を選択してください。</t>
        </r>
      </text>
    </comment>
    <comment ref="G13" authorId="0">
      <text>
        <r>
          <rPr>
            <b/>
            <sz val="9"/>
            <color indexed="81"/>
            <rFont val="ＭＳ Ｐゴシック"/>
            <family val="3"/>
            <charset val="128"/>
          </rPr>
          <t>該当するものを選択してください。</t>
        </r>
      </text>
    </comment>
  </commentList>
</comments>
</file>

<file path=xl/sharedStrings.xml><?xml version="1.0" encoding="utf-8"?>
<sst xmlns="http://schemas.openxmlformats.org/spreadsheetml/2006/main" count="81" uniqueCount="81">
  <si>
    <t>診断項目</t>
    <rPh sb="0" eb="2">
      <t>シンダン</t>
    </rPh>
    <rPh sb="2" eb="4">
      <t>コウモク</t>
    </rPh>
    <phoneticPr fontId="1"/>
  </si>
  <si>
    <t>No</t>
    <phoneticPr fontId="1"/>
  </si>
  <si>
    <t>診断内容</t>
    <rPh sb="0" eb="2">
      <t>シンダン</t>
    </rPh>
    <rPh sb="2" eb="4">
      <t>ナイヨウ</t>
    </rPh>
    <phoneticPr fontId="1"/>
  </si>
  <si>
    <t>１</t>
    <phoneticPr fontId="1"/>
  </si>
  <si>
    <t>２</t>
    <phoneticPr fontId="1"/>
  </si>
  <si>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</si>
  <si>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</si>
  <si>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</si>
  <si>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</si>
  <si>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</si>
  <si>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</si>
  <si>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</si>
  <si>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</si>
  <si>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</si>
  <si>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</si>
  <si>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</si>
  <si>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</si>
  <si>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</si>
  <si>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</si>
  <si>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</si>
  <si>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</si>
  <si>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</si>
  <si>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</si>
  <si>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</si>
  <si>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</si>
  <si>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</si>
  <si>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</si>
  <si>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</si>
  <si>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回答</t>
    <rPh sb="0" eb="2">
      <t>カイトウ</t>
    </rPh>
    <phoneticPr fontId="1"/>
  </si>
  <si>
    <t>Part1
基本的対策</t>
    <rPh sb="6" eb="9">
      <t>キホンテキ</t>
    </rPh>
    <rPh sb="9" eb="11">
      <t>タイサク</t>
    </rPh>
    <phoneticPr fontId="1"/>
  </si>
  <si>
    <t>Ｐａｒｔ2
従業員としての対策</t>
    <rPh sb="6" eb="9">
      <t>ジュウギョウイン</t>
    </rPh>
    <rPh sb="13" eb="15">
      <t>タイサク</t>
    </rPh>
    <phoneticPr fontId="1"/>
  </si>
  <si>
    <t>Part3
組織としての対策</t>
    <rPh sb="6" eb="8">
      <t>ソシキ</t>
    </rPh>
    <rPh sb="12" eb="14">
      <t>タイサク</t>
    </rPh>
    <phoneticPr fontId="1"/>
  </si>
  <si>
    <t>Windows Update※1を行うなどのように、常にOSやソフトウェアを安全な状態にしていますか？</t>
    <rPh sb="17" eb="18">
      <t>オコナ</t>
    </rPh>
    <rPh sb="26" eb="27">
      <t>ツネ</t>
    </rPh>
    <rPh sb="38" eb="40">
      <t>アンゼン</t>
    </rPh>
    <rPh sb="41" eb="43">
      <t>ジョウタイ</t>
    </rPh>
    <phoneticPr fontId="1"/>
  </si>
  <si>
    <t>合計点</t>
    <rPh sb="0" eb="2">
      <t>ゴウケイ</t>
    </rPh>
    <rPh sb="2" eb="3">
      <t>テン</t>
    </rPh>
    <phoneticPr fontId="1"/>
  </si>
  <si>
    <t>パソコンにはウイルス対策ソフトを入れてウイルス定義ファイル※２を自動的に自動更新するなどのように、パソコンをウイルスから守るための対策を行ってますか？</t>
    <rPh sb="10" eb="12">
      <t>タイサク</t>
    </rPh>
    <rPh sb="16" eb="17">
      <t>イ</t>
    </rPh>
    <rPh sb="23" eb="25">
      <t>テイギ</t>
    </rPh>
    <rPh sb="32" eb="35">
      <t>ジドウテキ</t>
    </rPh>
    <rPh sb="36" eb="38">
      <t>ジドウ</t>
    </rPh>
    <rPh sb="38" eb="40">
      <t>コウシン</t>
    </rPh>
    <rPh sb="60" eb="61">
      <t>マモ</t>
    </rPh>
    <rPh sb="65" eb="67">
      <t>タイサク</t>
    </rPh>
    <rPh sb="68" eb="69">
      <t>オコナ</t>
    </rPh>
    <phoneticPr fontId="1"/>
  </si>
  <si>
    <t>パスワードは自分の名前、電話番号、誕生日など推測されやすいものを避けて複数のウェブサイトで使いまわしをしないなどのように、強固なパスワードを設定していますか？</t>
    <rPh sb="6" eb="8">
      <t>ジブン</t>
    </rPh>
    <rPh sb="9" eb="11">
      <t>ナマエ</t>
    </rPh>
    <rPh sb="12" eb="14">
      <t>デンワ</t>
    </rPh>
    <rPh sb="14" eb="16">
      <t>バンゴウ</t>
    </rPh>
    <rPh sb="17" eb="20">
      <t>タンジョウビ</t>
    </rPh>
    <rPh sb="22" eb="24">
      <t>スイソク</t>
    </rPh>
    <rPh sb="32" eb="33">
      <t>サ</t>
    </rPh>
    <rPh sb="35" eb="37">
      <t>フクスウ</t>
    </rPh>
    <rPh sb="45" eb="46">
      <t>ツカ</t>
    </rPh>
    <rPh sb="61" eb="63">
      <t>キョウコ</t>
    </rPh>
    <rPh sb="70" eb="72">
      <t>セッテイ</t>
    </rPh>
    <phoneticPr fontId="1"/>
  </si>
  <si>
    <t>ネットワーク接続の複合機やハードディスクの共有設定を必要な人だけに限定するなどのように、重要情報に対する適切なアクセス制限を行っていますか？</t>
    <rPh sb="6" eb="8">
      <t>セツゾク</t>
    </rPh>
    <rPh sb="9" eb="12">
      <t>フクゴウキ</t>
    </rPh>
    <rPh sb="21" eb="23">
      <t>キョウユウ</t>
    </rPh>
    <rPh sb="23" eb="25">
      <t>セッテイ</t>
    </rPh>
    <rPh sb="26" eb="28">
      <t>ヒツヨウ</t>
    </rPh>
    <rPh sb="29" eb="30">
      <t>ヒト</t>
    </rPh>
    <rPh sb="33" eb="35">
      <t>ゲンテイ</t>
    </rPh>
    <rPh sb="44" eb="46">
      <t>ジュウヨウ</t>
    </rPh>
    <rPh sb="46" eb="48">
      <t>ジョウホウ</t>
    </rPh>
    <rPh sb="49" eb="50">
      <t>タイ</t>
    </rPh>
    <rPh sb="52" eb="54">
      <t>テキセツ</t>
    </rPh>
    <rPh sb="59" eb="61">
      <t>セイゲン</t>
    </rPh>
    <rPh sb="62" eb="63">
      <t>オコナ</t>
    </rPh>
    <phoneticPr fontId="1"/>
  </si>
  <si>
    <t>利用中のウェブサービス※３の製品メーカーが発信するセキュリティ注意喚起を確認して社内共有するなどのように、新たな脅威や攻撃の手口を知り対策を社内共有する仕組みはできていますか？</t>
    <rPh sb="0" eb="3">
      <t>リヨウチュウ</t>
    </rPh>
    <rPh sb="14" eb="16">
      <t>セイヒン</t>
    </rPh>
    <rPh sb="21" eb="23">
      <t>ハッシン</t>
    </rPh>
    <rPh sb="31" eb="33">
      <t>チュウイ</t>
    </rPh>
    <rPh sb="33" eb="35">
      <t>カンキ</t>
    </rPh>
    <rPh sb="36" eb="38">
      <t>カクニン</t>
    </rPh>
    <rPh sb="40" eb="42">
      <t>シャナイ</t>
    </rPh>
    <rPh sb="42" eb="44">
      <t>キョウユウ</t>
    </rPh>
    <rPh sb="53" eb="54">
      <t>アラ</t>
    </rPh>
    <rPh sb="56" eb="58">
      <t>キョウイ</t>
    </rPh>
    <rPh sb="59" eb="61">
      <t>コウゲキ</t>
    </rPh>
    <rPh sb="62" eb="64">
      <t>テグチ</t>
    </rPh>
    <rPh sb="65" eb="66">
      <t>シ</t>
    </rPh>
    <rPh sb="67" eb="69">
      <t>タイサク</t>
    </rPh>
    <rPh sb="70" eb="72">
      <t>シャナイ</t>
    </rPh>
    <rPh sb="72" eb="74">
      <t>キョウユウ</t>
    </rPh>
    <rPh sb="76" eb="78">
      <t>シク</t>
    </rPh>
    <phoneticPr fontId="1"/>
  </si>
  <si>
    <t>受信した不審な電子メールの添付ファイルを安易に開いたり本文中のリンクを安易に参照したりしないようにするなど、電子メールを介したウイルスに気をつけてますか？</t>
    <rPh sb="0" eb="2">
      <t>ジュシン</t>
    </rPh>
    <rPh sb="4" eb="6">
      <t>フシン</t>
    </rPh>
    <rPh sb="7" eb="9">
      <t>デンシ</t>
    </rPh>
    <rPh sb="13" eb="15">
      <t>テンプ</t>
    </rPh>
    <rPh sb="20" eb="22">
      <t>アンイ</t>
    </rPh>
    <rPh sb="23" eb="24">
      <t>ヒラ</t>
    </rPh>
    <rPh sb="27" eb="30">
      <t>ホンブンチュウ</t>
    </rPh>
    <rPh sb="35" eb="37">
      <t>アンイ</t>
    </rPh>
    <rPh sb="38" eb="40">
      <t>サンショウ</t>
    </rPh>
    <rPh sb="54" eb="56">
      <t>デンシ</t>
    </rPh>
    <rPh sb="60" eb="61">
      <t>カイ</t>
    </rPh>
    <rPh sb="68" eb="69">
      <t>キ</t>
    </rPh>
    <phoneticPr fontId="1"/>
  </si>
  <si>
    <t>電子メールを送る前に目視にて送信アドレスを確認するなどのように、宛先の送信ミスを防ぐ仕組みを徹底していますか？</t>
    <rPh sb="0" eb="2">
      <t>デンシ</t>
    </rPh>
    <rPh sb="6" eb="7">
      <t>オク</t>
    </rPh>
    <rPh sb="8" eb="9">
      <t>マエ</t>
    </rPh>
    <rPh sb="10" eb="12">
      <t>モクシ</t>
    </rPh>
    <rPh sb="14" eb="16">
      <t>ソウシン</t>
    </rPh>
    <rPh sb="21" eb="23">
      <t>カクニン</t>
    </rPh>
    <rPh sb="32" eb="34">
      <t>アテサキ</t>
    </rPh>
    <rPh sb="35" eb="37">
      <t>ソウシン</t>
    </rPh>
    <rPh sb="40" eb="41">
      <t>フセ</t>
    </rPh>
    <rPh sb="42" eb="44">
      <t>シク</t>
    </rPh>
    <rPh sb="46" eb="48">
      <t>テッテイ</t>
    </rPh>
    <phoneticPr fontId="1"/>
  </si>
  <si>
    <t>重要情報をメールで送る時は重要情報を添付ファイルに書いてパスワード保護するなどのように、重要情報の保護をしてますか？</t>
    <rPh sb="0" eb="2">
      <t>ジュウヨウ</t>
    </rPh>
    <rPh sb="2" eb="4">
      <t>ジョウホウ</t>
    </rPh>
    <rPh sb="9" eb="10">
      <t>オク</t>
    </rPh>
    <rPh sb="11" eb="12">
      <t>トキ</t>
    </rPh>
    <rPh sb="13" eb="15">
      <t>ジュウヨウ</t>
    </rPh>
    <rPh sb="15" eb="17">
      <t>ジョウホウ</t>
    </rPh>
    <rPh sb="18" eb="20">
      <t>テンプ</t>
    </rPh>
    <rPh sb="25" eb="26">
      <t>カ</t>
    </rPh>
    <rPh sb="33" eb="35">
      <t>ホゴ</t>
    </rPh>
    <rPh sb="44" eb="46">
      <t>ジュウヨウ</t>
    </rPh>
    <rPh sb="46" eb="48">
      <t>ジョウホウ</t>
    </rPh>
    <rPh sb="49" eb="51">
      <t>ホゴ</t>
    </rPh>
    <phoneticPr fontId="1"/>
  </si>
  <si>
    <t>無線LANを利用する時は強固な暗号化を必ず利用するなどのように、無線LANを安全の使うための対策をしてますか？</t>
    <rPh sb="0" eb="2">
      <t>ムセン</t>
    </rPh>
    <rPh sb="6" eb="8">
      <t>リヨウ</t>
    </rPh>
    <rPh sb="10" eb="11">
      <t>トキ</t>
    </rPh>
    <rPh sb="12" eb="14">
      <t>キョウコ</t>
    </rPh>
    <rPh sb="15" eb="18">
      <t>アンゴウカ</t>
    </rPh>
    <rPh sb="19" eb="20">
      <t>カナラ</t>
    </rPh>
    <rPh sb="21" eb="23">
      <t>リヨウ</t>
    </rPh>
    <rPh sb="32" eb="34">
      <t>ムセン</t>
    </rPh>
    <rPh sb="38" eb="40">
      <t>アンゼン</t>
    </rPh>
    <rPh sb="41" eb="42">
      <t>ツカ</t>
    </rPh>
    <rPh sb="46" eb="48">
      <t>タイサク</t>
    </rPh>
    <phoneticPr fontId="1"/>
  </si>
  <si>
    <t>業務端末でのウェブサイトの閲覧やSNSへの書き込みに関するルールを決めておくなどのように、インターネットを介したトラブルへの対策をしていますか？</t>
    <rPh sb="0" eb="2">
      <t>ギョウム</t>
    </rPh>
    <rPh sb="2" eb="4">
      <t>タンマツ</t>
    </rPh>
    <rPh sb="13" eb="15">
      <t>エツラン</t>
    </rPh>
    <rPh sb="21" eb="22">
      <t>カ</t>
    </rPh>
    <rPh sb="23" eb="24">
      <t>コ</t>
    </rPh>
    <rPh sb="26" eb="27">
      <t>カン</t>
    </rPh>
    <rPh sb="33" eb="34">
      <t>キ</t>
    </rPh>
    <rPh sb="53" eb="54">
      <t>カイ</t>
    </rPh>
    <rPh sb="62" eb="64">
      <t>タイサク</t>
    </rPh>
    <phoneticPr fontId="1"/>
  </si>
  <si>
    <t>重要情報のバックアップを定期的に行うなどのように、故障や誤操作などに備えて重要情報が消失しないような対策をしていますか？</t>
    <rPh sb="0" eb="2">
      <t>ジュウヨウ</t>
    </rPh>
    <rPh sb="2" eb="4">
      <t>ジョウホウ</t>
    </rPh>
    <rPh sb="12" eb="15">
      <t>テイキテキ</t>
    </rPh>
    <rPh sb="16" eb="17">
      <t>オコナ</t>
    </rPh>
    <rPh sb="25" eb="27">
      <t>コショウ</t>
    </rPh>
    <rPh sb="28" eb="31">
      <t>ゴソウサ</t>
    </rPh>
    <rPh sb="34" eb="35">
      <t>ソナ</t>
    </rPh>
    <rPh sb="37" eb="39">
      <t>ジュウヨウ</t>
    </rPh>
    <rPh sb="39" eb="41">
      <t>ジョウホウ</t>
    </rPh>
    <rPh sb="42" eb="44">
      <t>ショウシツ</t>
    </rPh>
    <rPh sb="50" eb="52">
      <t>タイサク</t>
    </rPh>
    <phoneticPr fontId="1"/>
  </si>
  <si>
    <t>離席時にコンピュータのロック機能を利用するなどのように、他人に使われないようにしていますか？</t>
    <rPh sb="0" eb="2">
      <t>リセキ</t>
    </rPh>
    <rPh sb="2" eb="3">
      <t>ジ</t>
    </rPh>
    <rPh sb="14" eb="16">
      <t>キノウ</t>
    </rPh>
    <rPh sb="17" eb="19">
      <t>リヨウ</t>
    </rPh>
    <rPh sb="28" eb="30">
      <t>タニン</t>
    </rPh>
    <rPh sb="31" eb="32">
      <t>ツカ</t>
    </rPh>
    <phoneticPr fontId="1"/>
  </si>
  <si>
    <t>事務所で見知らぬ人を見かけたら声をかけるなどのように、無許可の人の立ち入りがないようにしていますか？</t>
    <rPh sb="0" eb="3">
      <t>ジムショ</t>
    </rPh>
    <rPh sb="4" eb="6">
      <t>ミシ</t>
    </rPh>
    <rPh sb="8" eb="9">
      <t>ヒト</t>
    </rPh>
    <rPh sb="10" eb="11">
      <t>ミ</t>
    </rPh>
    <rPh sb="15" eb="16">
      <t>コエ</t>
    </rPh>
    <rPh sb="27" eb="30">
      <t>ムキョカ</t>
    </rPh>
    <rPh sb="31" eb="32">
      <t>ヒト</t>
    </rPh>
    <rPh sb="33" eb="34">
      <t>タ</t>
    </rPh>
    <rPh sb="35" eb="36">
      <t>イ</t>
    </rPh>
    <phoneticPr fontId="1"/>
  </si>
  <si>
    <t>退社時に机の上のノートパソコンや備品を引き出しに片付けて施錠するなどのように、盗難防止対策をしていますか？</t>
    <rPh sb="0" eb="3">
      <t>タイシャジ</t>
    </rPh>
    <rPh sb="4" eb="5">
      <t>ツクエ</t>
    </rPh>
    <rPh sb="6" eb="7">
      <t>ウエ</t>
    </rPh>
    <rPh sb="16" eb="18">
      <t>ビヒン</t>
    </rPh>
    <rPh sb="19" eb="20">
      <t>ヒ</t>
    </rPh>
    <rPh sb="21" eb="22">
      <t>ダ</t>
    </rPh>
    <rPh sb="24" eb="26">
      <t>カタズ</t>
    </rPh>
    <rPh sb="28" eb="30">
      <t>セジョウ</t>
    </rPh>
    <rPh sb="39" eb="41">
      <t>トウナン</t>
    </rPh>
    <rPh sb="41" eb="43">
      <t>ボウシ</t>
    </rPh>
    <rPh sb="43" eb="45">
      <t>タイサク</t>
    </rPh>
    <phoneticPr fontId="1"/>
  </si>
  <si>
    <t>重要情報を机の上に放置せず書庫に保管し施錠するなどのように、重要情報の紛失や漏えいを防止していますか？</t>
    <rPh sb="0" eb="2">
      <t>ジュウヨウ</t>
    </rPh>
    <rPh sb="2" eb="4">
      <t>ジョウホウ</t>
    </rPh>
    <rPh sb="5" eb="6">
      <t>ツクエ</t>
    </rPh>
    <rPh sb="7" eb="8">
      <t>ウエ</t>
    </rPh>
    <rPh sb="9" eb="11">
      <t>ホウチ</t>
    </rPh>
    <rPh sb="13" eb="15">
      <t>ショコ</t>
    </rPh>
    <rPh sb="16" eb="18">
      <t>ホカン</t>
    </rPh>
    <rPh sb="19" eb="21">
      <t>セジョウ</t>
    </rPh>
    <rPh sb="30" eb="32">
      <t>ジュウヨウ</t>
    </rPh>
    <rPh sb="32" eb="34">
      <t>ジョウホウ</t>
    </rPh>
    <rPh sb="35" eb="37">
      <t>フンシツ</t>
    </rPh>
    <phoneticPr fontId="1"/>
  </si>
  <si>
    <t>重要情報を社外へ持ち出す時はパスワード保護や暗号化して肌身離さないなどのように、盗難や紛失の対策をしていますか？</t>
    <rPh sb="0" eb="2">
      <t>ジュウヨウ</t>
    </rPh>
    <rPh sb="2" eb="4">
      <t>ジョウホウ</t>
    </rPh>
    <rPh sb="5" eb="7">
      <t>シャガイ</t>
    </rPh>
    <rPh sb="8" eb="9">
      <t>モ</t>
    </rPh>
    <rPh sb="10" eb="11">
      <t>ダ</t>
    </rPh>
    <rPh sb="12" eb="13">
      <t>トキ</t>
    </rPh>
    <rPh sb="19" eb="21">
      <t>ホゴ</t>
    </rPh>
    <rPh sb="22" eb="25">
      <t>アンゴウカ</t>
    </rPh>
    <rPh sb="27" eb="29">
      <t>ハダミ</t>
    </rPh>
    <rPh sb="29" eb="30">
      <t>ハナ</t>
    </rPh>
    <rPh sb="40" eb="42">
      <t>トウナン</t>
    </rPh>
    <rPh sb="43" eb="45">
      <t>フンシツ</t>
    </rPh>
    <rPh sb="46" eb="48">
      <t>タイサク</t>
    </rPh>
    <phoneticPr fontId="1"/>
  </si>
  <si>
    <t>最終退出者は事務所を施錠し退出の記録（日時、退出者）を残すなどのように、事務所の施錠を管理してますか？</t>
    <rPh sb="0" eb="2">
      <t>サイシュウ</t>
    </rPh>
    <rPh sb="2" eb="4">
      <t>タイシュツ</t>
    </rPh>
    <rPh sb="4" eb="5">
      <t>シャ</t>
    </rPh>
    <rPh sb="6" eb="9">
      <t>ジムショ</t>
    </rPh>
    <rPh sb="10" eb="12">
      <t>セジョウ</t>
    </rPh>
    <rPh sb="13" eb="15">
      <t>タイシュツ</t>
    </rPh>
    <rPh sb="16" eb="18">
      <t>キロク</t>
    </rPh>
    <rPh sb="19" eb="21">
      <t>ニチジ</t>
    </rPh>
    <rPh sb="22" eb="24">
      <t>タイシュツ</t>
    </rPh>
    <rPh sb="24" eb="25">
      <t>シャ</t>
    </rPh>
    <rPh sb="27" eb="28">
      <t>ノコ</t>
    </rPh>
    <rPh sb="36" eb="39">
      <t>ジムショ</t>
    </rPh>
    <rPh sb="40" eb="42">
      <t>セジョウ</t>
    </rPh>
    <rPh sb="43" eb="45">
      <t>カンリ</t>
    </rPh>
    <phoneticPr fontId="1"/>
  </si>
  <si>
    <t>重要情報を廃棄する場合は、書類は細断したり、データは消去ツールを使ったりするなどのように、重要情報が読めなくなるような処分をしていますか？</t>
    <rPh sb="0" eb="2">
      <t>ジュウヨウ</t>
    </rPh>
    <rPh sb="2" eb="4">
      <t>ジョウホウ</t>
    </rPh>
    <rPh sb="5" eb="7">
      <t>ハイキ</t>
    </rPh>
    <rPh sb="9" eb="11">
      <t>バアイ</t>
    </rPh>
    <rPh sb="13" eb="15">
      <t>ショルイ</t>
    </rPh>
    <rPh sb="16" eb="17">
      <t>サイ</t>
    </rPh>
    <rPh sb="17" eb="18">
      <t>ダン</t>
    </rPh>
    <rPh sb="26" eb="28">
      <t>ショウキョ</t>
    </rPh>
    <rPh sb="32" eb="33">
      <t>ツカ</t>
    </rPh>
    <rPh sb="45" eb="47">
      <t>ジュウヨウ</t>
    </rPh>
    <rPh sb="47" eb="49">
      <t>ジョウホウ</t>
    </rPh>
    <rPh sb="50" eb="51">
      <t>ヨ</t>
    </rPh>
    <rPh sb="59" eb="61">
      <t>ショブン</t>
    </rPh>
    <phoneticPr fontId="1"/>
  </si>
  <si>
    <t>採用の際に守秘義務や罰則規定があることを知らせるなどのように、従業員に秘密を守らせていますか？</t>
    <rPh sb="0" eb="2">
      <t>サイヨウ</t>
    </rPh>
    <rPh sb="3" eb="4">
      <t>サイ</t>
    </rPh>
    <rPh sb="5" eb="7">
      <t>シュヒ</t>
    </rPh>
    <rPh sb="7" eb="9">
      <t>ギム</t>
    </rPh>
    <rPh sb="10" eb="12">
      <t>バッソク</t>
    </rPh>
    <rPh sb="12" eb="14">
      <t>キテイ</t>
    </rPh>
    <rPh sb="20" eb="21">
      <t>シ</t>
    </rPh>
    <rPh sb="31" eb="34">
      <t>ジュウギョウイン</t>
    </rPh>
    <rPh sb="35" eb="37">
      <t>ヒミツ</t>
    </rPh>
    <rPh sb="38" eb="39">
      <t>マモ</t>
    </rPh>
    <phoneticPr fontId="1"/>
  </si>
  <si>
    <t>５分でできる自社診断アンケート</t>
    <rPh sb="1" eb="2">
      <t>プン</t>
    </rPh>
    <rPh sb="6" eb="8">
      <t>ジシャ</t>
    </rPh>
    <rPh sb="8" eb="10">
      <t>シンダン</t>
    </rPh>
    <phoneticPr fontId="1"/>
  </si>
  <si>
    <t>情報管理の大切さなどを定期的に説明するなどのように、従業員に意識付けを行っていますか？</t>
    <rPh sb="0" eb="2">
      <t>ジョウホウ</t>
    </rPh>
    <rPh sb="2" eb="4">
      <t>カンリ</t>
    </rPh>
    <rPh sb="5" eb="7">
      <t>タイセツ</t>
    </rPh>
    <rPh sb="11" eb="14">
      <t>テイキテキ</t>
    </rPh>
    <rPh sb="15" eb="17">
      <t>セツメイ</t>
    </rPh>
    <rPh sb="26" eb="29">
      <t>ジュウギョウイン</t>
    </rPh>
    <rPh sb="30" eb="32">
      <t>イシキ</t>
    </rPh>
    <rPh sb="32" eb="33">
      <t>ヅ</t>
    </rPh>
    <rPh sb="35" eb="36">
      <t>オコナ</t>
    </rPh>
    <phoneticPr fontId="1"/>
  </si>
  <si>
    <t>■アンケートは、経営者または管理者の方がご記入ください。</t>
    <rPh sb="8" eb="11">
      <t>ケイエイシャ</t>
    </rPh>
    <rPh sb="14" eb="17">
      <t>カンリシャ</t>
    </rPh>
    <rPh sb="18" eb="19">
      <t>カタ</t>
    </rPh>
    <rPh sb="21" eb="23">
      <t>キニュウ</t>
    </rPh>
    <phoneticPr fontId="1"/>
  </si>
  <si>
    <t>■下記の診断内容を読み、回答欄の該当するもの１つを選択してください。</t>
    <rPh sb="1" eb="3">
      <t>カキ</t>
    </rPh>
    <rPh sb="4" eb="6">
      <t>シンダン</t>
    </rPh>
    <rPh sb="6" eb="8">
      <t>ナイヨウ</t>
    </rPh>
    <rPh sb="9" eb="10">
      <t>ヨ</t>
    </rPh>
    <rPh sb="12" eb="15">
      <t>カイトウラン</t>
    </rPh>
    <rPh sb="16" eb="18">
      <t>ガイトウ</t>
    </rPh>
    <rPh sb="25" eb="27">
      <t>センタク</t>
    </rPh>
    <phoneticPr fontId="1"/>
  </si>
  <si>
    <t>　　一部の従業員のみが実施している場合には「一部実施している」を選択してください。</t>
    <phoneticPr fontId="1"/>
  </si>
  <si>
    <t>　　　　　の項目については、あなたの会社で実施しているかをお答えください。</t>
    <rPh sb="6" eb="8">
      <t>コウモク</t>
    </rPh>
    <rPh sb="18" eb="20">
      <t>カイシャ</t>
    </rPh>
    <rPh sb="21" eb="23">
      <t>ジッシ</t>
    </rPh>
    <rPh sb="30" eb="31">
      <t>コタ</t>
    </rPh>
    <phoneticPr fontId="1"/>
  </si>
  <si>
    <t>※１　マイクロソフト社が提供しているウインドウズパソコンの不具合を修正するプログラム</t>
    <rPh sb="10" eb="11">
      <t>シャ</t>
    </rPh>
    <rPh sb="12" eb="14">
      <t>テイキョウ</t>
    </rPh>
    <rPh sb="29" eb="32">
      <t>フグアイ</t>
    </rPh>
    <rPh sb="33" eb="35">
      <t>シュウセイ</t>
    </rPh>
    <phoneticPr fontId="1"/>
  </si>
  <si>
    <t>※２　コンピュータウイルスを検出するためのデータベースファイル「パターンファイル」とも呼ばれる</t>
    <rPh sb="14" eb="16">
      <t>ケンシュツ</t>
    </rPh>
    <rPh sb="43" eb="44">
      <t>ヨ</t>
    </rPh>
    <phoneticPr fontId="1"/>
  </si>
  <si>
    <t>※３　インターネットバンキング、ソーシャルネットワークサービス（SNS）、ウェブメール、カレンダーなど</t>
    <phoneticPr fontId="1"/>
  </si>
  <si>
    <t>　　　インターネット経由で利用するサービスの総称</t>
    <rPh sb="10" eb="12">
      <t>ケイユ</t>
    </rPh>
    <rPh sb="13" eb="15">
      <t>リヨウ</t>
    </rPh>
    <rPh sb="22" eb="24">
      <t>ソウショウ</t>
    </rPh>
    <phoneticPr fontId="1"/>
  </si>
  <si>
    <t>業種</t>
    <rPh sb="0" eb="2">
      <t>ギョウシュ</t>
    </rPh>
    <phoneticPr fontId="1"/>
  </si>
  <si>
    <t>実施年月日</t>
    <rPh sb="0" eb="2">
      <t>ジッシ</t>
    </rPh>
    <rPh sb="2" eb="5">
      <t>ネンガッピ</t>
    </rPh>
    <phoneticPr fontId="1"/>
  </si>
  <si>
    <t>社内外での個人所有のパソコンやスマートフォンの業務利用を許可制にするなどのように、業務で個人所有端末の利用の可否を明確にしていますか？</t>
    <rPh sb="0" eb="3">
      <t>シャナイガイ</t>
    </rPh>
    <rPh sb="5" eb="7">
      <t>コジン</t>
    </rPh>
    <rPh sb="7" eb="9">
      <t>ショユウ</t>
    </rPh>
    <rPh sb="23" eb="25">
      <t>ギョウム</t>
    </rPh>
    <rPh sb="25" eb="27">
      <t>リヨウ</t>
    </rPh>
    <rPh sb="28" eb="31">
      <t>キョカセイ</t>
    </rPh>
    <rPh sb="41" eb="43">
      <t>ギョウム</t>
    </rPh>
    <rPh sb="44" eb="46">
      <t>コジン</t>
    </rPh>
    <rPh sb="46" eb="48">
      <t>ショユウ</t>
    </rPh>
    <rPh sb="48" eb="50">
      <t>タンマツ</t>
    </rPh>
    <rPh sb="51" eb="53">
      <t>リヨウ</t>
    </rPh>
    <rPh sb="54" eb="56">
      <t>カヒ</t>
    </rPh>
    <rPh sb="57" eb="59">
      <t>メイカク</t>
    </rPh>
    <phoneticPr fontId="1"/>
  </si>
  <si>
    <t>契約書に秘密保持（守秘義務）の項目を盛り込むなどのように、取引先に秘密を守ることを求めていますか？</t>
    <rPh sb="0" eb="3">
      <t>ケイヤクショ</t>
    </rPh>
    <rPh sb="4" eb="6">
      <t>ヒミツ</t>
    </rPh>
    <rPh sb="6" eb="8">
      <t>ホジ</t>
    </rPh>
    <rPh sb="9" eb="11">
      <t>シュヒ</t>
    </rPh>
    <rPh sb="11" eb="13">
      <t>ギム</t>
    </rPh>
    <rPh sb="15" eb="17">
      <t>コウモク</t>
    </rPh>
    <rPh sb="18" eb="19">
      <t>モ</t>
    </rPh>
    <rPh sb="20" eb="21">
      <t>コ</t>
    </rPh>
    <rPh sb="29" eb="32">
      <t>トリヒキサキ</t>
    </rPh>
    <rPh sb="33" eb="35">
      <t>ヒミツ</t>
    </rPh>
    <rPh sb="36" eb="37">
      <t>マモ</t>
    </rPh>
    <rPh sb="41" eb="42">
      <t>モト</t>
    </rPh>
    <phoneticPr fontId="1"/>
  </si>
  <si>
    <t>クラウドサービスなど外部サービスを利用する時は利用規約やセキュリティ対策を確認するなどのように、サービスの安全・信頼性を把握して選定してますか？</t>
    <rPh sb="10" eb="12">
      <t>ガイブ</t>
    </rPh>
    <rPh sb="17" eb="19">
      <t>リヨウ</t>
    </rPh>
    <rPh sb="21" eb="22">
      <t>トキ</t>
    </rPh>
    <rPh sb="23" eb="25">
      <t>リヨウ</t>
    </rPh>
    <rPh sb="25" eb="27">
      <t>キヤク</t>
    </rPh>
    <rPh sb="34" eb="36">
      <t>タイサク</t>
    </rPh>
    <rPh sb="37" eb="39">
      <t>カクニン</t>
    </rPh>
    <rPh sb="53" eb="55">
      <t>アンゼン</t>
    </rPh>
    <rPh sb="56" eb="59">
      <t>シンライセイ</t>
    </rPh>
    <rPh sb="60" eb="62">
      <t>ハアク</t>
    </rPh>
    <rPh sb="64" eb="66">
      <t>センテイ</t>
    </rPh>
    <phoneticPr fontId="1"/>
  </si>
  <si>
    <t>秘密情報の漏えいや紛失、盗難があった場合の対応手順書を作成するなどのように、事故が発生した場合に備えた準備をしていますか？</t>
    <rPh sb="0" eb="2">
      <t>ヒミツ</t>
    </rPh>
    <rPh sb="2" eb="4">
      <t>ジョウホウ</t>
    </rPh>
    <rPh sb="5" eb="6">
      <t>ロウ</t>
    </rPh>
    <rPh sb="9" eb="11">
      <t>フンシツ</t>
    </rPh>
    <rPh sb="12" eb="14">
      <t>トウナン</t>
    </rPh>
    <rPh sb="18" eb="20">
      <t>バアイ</t>
    </rPh>
    <rPh sb="21" eb="23">
      <t>タイオウ</t>
    </rPh>
    <rPh sb="23" eb="26">
      <t>テジュンショ</t>
    </rPh>
    <rPh sb="27" eb="29">
      <t>サクセイ</t>
    </rPh>
    <rPh sb="38" eb="40">
      <t>ジコ</t>
    </rPh>
    <rPh sb="41" eb="43">
      <t>ハッセイ</t>
    </rPh>
    <rPh sb="45" eb="47">
      <t>バアイ</t>
    </rPh>
    <rPh sb="48" eb="49">
      <t>ソナ</t>
    </rPh>
    <rPh sb="51" eb="53">
      <t>ジュンビ</t>
    </rPh>
    <phoneticPr fontId="1"/>
  </si>
  <si>
    <t>情報セキュリティ対策（上記１～24など）を会社のルールにするなどのように、情報セキュリティ対策の内容を明確にしていますか？</t>
    <rPh sb="0" eb="2">
      <t>ジョウホウ</t>
    </rPh>
    <rPh sb="8" eb="10">
      <t>タイサク</t>
    </rPh>
    <rPh sb="11" eb="13">
      <t>ジョウキ</t>
    </rPh>
    <rPh sb="21" eb="23">
      <t>カイシャ</t>
    </rPh>
    <rPh sb="37" eb="39">
      <t>ジョウホウ</t>
    </rPh>
    <rPh sb="45" eb="47">
      <t>タイサク</t>
    </rPh>
    <rPh sb="48" eb="50">
      <t>ナイヨウ</t>
    </rPh>
    <rPh sb="51" eb="53">
      <t>メイカク</t>
    </rPh>
    <phoneticPr fontId="1"/>
  </si>
  <si>
    <t>　　　　年　　　　　月　　　　　日</t>
    <rPh sb="4" eb="5">
      <t>ネン</t>
    </rPh>
    <rPh sb="10" eb="11">
      <t>ガツ</t>
    </rPh>
    <rPh sb="16" eb="17">
      <t>ヒ</t>
    </rPh>
    <phoneticPr fontId="1"/>
  </si>
  <si>
    <t>■　　　の項目については、すべての従業員が実施しているかをお答えください。</t>
    <rPh sb="5" eb="7">
      <t>コウモク</t>
    </rPh>
    <rPh sb="17" eb="20">
      <t>ジュウギョウイン</t>
    </rPh>
    <rPh sb="21" eb="23">
      <t>ジッシ</t>
    </rPh>
    <rPh sb="30" eb="31">
      <t>コタ</t>
    </rPh>
    <phoneticPr fontId="1"/>
  </si>
  <si>
    <t>従業員数</t>
    <rPh sb="0" eb="3">
      <t>ジュウギョウイン</t>
    </rPh>
    <rPh sb="3" eb="4">
      <t>スウ</t>
    </rPh>
    <phoneticPr fontId="1"/>
  </si>
  <si>
    <t>★この自社診断アンケートで例示している対策方法については、これらだけで十分ということを保証するものではありません。</t>
    <rPh sb="13" eb="15">
      <t>レイジ</t>
    </rPh>
    <rPh sb="19" eb="21">
      <t>タイサク</t>
    </rPh>
    <rPh sb="21" eb="23">
      <t>ホウホウ</t>
    </rPh>
    <rPh sb="35" eb="37">
      <t>ジュウブン</t>
    </rPh>
    <phoneticPr fontId="1"/>
  </si>
  <si>
    <t>診断結果</t>
    <rPh sb="0" eb="2">
      <t>シンダン</t>
    </rPh>
    <rPh sb="2" eb="4">
      <t>ケッカ</t>
    </rPh>
    <phoneticPr fontId="1"/>
  </si>
  <si>
    <t>情報セキュリティ部署の有無</t>
    <rPh sb="0" eb="2">
      <t>ジョウホウ</t>
    </rPh>
    <rPh sb="8" eb="10">
      <t>ブショ</t>
    </rPh>
    <rPh sb="11" eb="13">
      <t>ウム</t>
    </rPh>
    <phoneticPr fontId="1"/>
  </si>
  <si>
    <t>★この自社診断アンケートは、独立行政法人情報処理推進機構（IPA）が作成した「新５分でできる自社診断シート」をもとに作成しております。</t>
    <rPh sb="3" eb="5">
      <t>ジシャ</t>
    </rPh>
    <rPh sb="5" eb="7">
      <t>シンダン</t>
    </rPh>
    <rPh sb="14" eb="16">
      <t>ドクリツ</t>
    </rPh>
    <rPh sb="16" eb="18">
      <t>ギョウセイ</t>
    </rPh>
    <rPh sb="18" eb="20">
      <t>ホウジン</t>
    </rPh>
    <rPh sb="20" eb="22">
      <t>ジョウホウ</t>
    </rPh>
    <rPh sb="22" eb="24">
      <t>ショリ</t>
    </rPh>
    <rPh sb="24" eb="26">
      <t>スイシン</t>
    </rPh>
    <rPh sb="26" eb="28">
      <t>キコウ</t>
    </rPh>
    <rPh sb="34" eb="36">
      <t>サクセイ</t>
    </rPh>
    <rPh sb="39" eb="40">
      <t>シン</t>
    </rPh>
    <rPh sb="41" eb="42">
      <t>プン</t>
    </rPh>
    <rPh sb="46" eb="48">
      <t>ジシャ</t>
    </rPh>
    <rPh sb="48" eb="50">
      <t>シンダン</t>
    </rPh>
    <rPh sb="58" eb="60">
      <t>サクセイ</t>
    </rPh>
    <phoneticPr fontId="1"/>
  </si>
  <si>
    <t>中小企業の情報セキュリティ対策ガイドライン：https://www.ipa.go.jp/security/keihatsu/sme/guideline/index.html</t>
    <rPh sb="0" eb="2">
      <t>チュウショウ</t>
    </rPh>
    <rPh sb="2" eb="4">
      <t>キギョウ</t>
    </rPh>
    <rPh sb="5" eb="7">
      <t>ジョウホウ</t>
    </rPh>
    <rPh sb="13" eb="15">
      <t>タイサク</t>
    </rPh>
    <phoneticPr fontId="1"/>
  </si>
  <si>
    <t>　　長崎県警察本部警務課サイバーセキュリティ戦略室</t>
    <rPh sb="2" eb="5">
      <t>ナガサキケン</t>
    </rPh>
    <rPh sb="5" eb="7">
      <t>ケイサツ</t>
    </rPh>
    <rPh sb="7" eb="9">
      <t>ホンブ</t>
    </rPh>
    <rPh sb="9" eb="12">
      <t>ケイムカ</t>
    </rPh>
    <rPh sb="22" eb="25">
      <t>センリャクシツ</t>
    </rPh>
    <phoneticPr fontId="1"/>
  </si>
  <si>
    <t>　　e103107@police.pref.nagasaki.jp</t>
    <phoneticPr fontId="1"/>
  </si>
  <si>
    <t>　　までお願いします。</t>
    <rPh sb="5" eb="6">
      <t>ネガ</t>
    </rPh>
    <phoneticPr fontId="1"/>
  </si>
  <si>
    <t>■メールにて回答していただく場合は</t>
    <rPh sb="6" eb="8">
      <t>カイトウ</t>
    </rPh>
    <rPh sb="14" eb="1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</si>
</sst>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9"/>
      <color theme="1"/>
      <name val="ＭＳ Ｐゴシック"/>
      <family val="3"/>
      <charset val="128"/>
      <scheme val="minor"/>
    </font>
    <font>
      <sz val="9"/>
      <color theme="0"/>
      <name val="ＭＳ Ｐゴシック"/>
      <family val="3"/>
      <charset val="128"/>
      <scheme val="minor"/>
    </font>
    <font>
      <sz val="18"/>
      <color theme="0"/>
      <name val="ＭＳ Ｐゴシック"/>
      <family val="3"/>
      <charset val="128"/>
      <scheme val="minor"/>
    </font>
    <font>
      <sz val="9"/>
      <name val="ＭＳ Ｐゴシック"/>
      <family val="3"/>
      <charset val="128"/>
      <scheme val="minor"/>
    </font>
    <font>
      <b/>
      <sz val="9"/>
      <color indexed="81"/>
      <name val="ＭＳ Ｐゴシック"/>
      <family val="3"/>
      <charset val="128"/>
    </font>
    <font>
      <sz val="16"/>
      <color theme="1"/>
      <name val="ＭＳ Ｐゴシック"/>
      <family val="3"/>
      <charset val="128"/>
      <scheme val="minor"/>
    </font>
    <font>
      <sz val="16"/>
      <color theme="0"/>
      <name val="ＭＳ Ｐゴシック"/>
      <family val="3"/>
      <charset val="128"/>
      <scheme val="minor"/>
    </font>
  </fonts>
  <fills count="7">
    <fill>
      <patternFill patternType="none"/>
    </fill>
    <fill>
      <patternFill patternType="gray125"/>
    </fill>
    <fill>
      <patternFill patternType="solid">
        <fgColor rgb="FFFF66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rgb="FFCC99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style="thin">
        <color theme="0"/>
      </left>
      <right style="thin">
        <color indexed="64"/>
      </right>
      <top style="thin">
        <color theme="0"/>
      </top>
      <bottom style="thin">
        <color auto="1"/>
      </bottom>
      <diagonal/>
    </border>
    <border>
      <left style="thin">
        <color indexed="64"/>
      </left>
      <right style="thin">
        <color theme="0"/>
      </right>
      <top style="thin">
        <color theme="0"/>
      </top>
      <bottom style="thin">
        <color theme="0"/>
      </bottom>
      <diagonal/>
    </border>
    <border>
      <left/>
      <right/>
      <top style="thin">
        <color indexed="64"/>
      </top>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auto="1"/>
      </top>
      <bottom style="thin">
        <color auto="1"/>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auto="1"/>
      </top>
      <bottom/>
      <diagonal/>
    </border>
    <border>
      <left/>
      <right style="thin">
        <color theme="0"/>
      </right>
      <top style="thin">
        <color theme="0"/>
      </top>
      <bottom/>
      <diagonal/>
    </border>
    <border>
      <left/>
      <right style="thin">
        <color theme="0"/>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2" xfId="0" applyNumberFormat="1" applyFont="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3" fillId="0" borderId="14" xfId="0" applyNumberFormat="1" applyFont="1" applyBorder="1" applyAlignment="1">
      <alignment vertical="center"/>
    </xf>
    <xf numFmtId="0" fontId="3" fillId="0" borderId="15" xfId="0" applyNumberFormat="1" applyFont="1" applyBorder="1" applyAlignment="1">
      <alignment horizontal="center" vertical="center"/>
    </xf>
    <xf numFmtId="0" fontId="3" fillId="0" borderId="15" xfId="0" applyNumberFormat="1" applyFont="1" applyBorder="1" applyAlignment="1">
      <alignment vertical="center"/>
    </xf>
    <xf numFmtId="0" fontId="3" fillId="0" borderId="16" xfId="0" applyNumberFormat="1" applyFont="1" applyBorder="1" applyAlignment="1">
      <alignment horizontal="center" vertical="center" wrapText="1"/>
    </xf>
    <xf numFmtId="0" fontId="2" fillId="0" borderId="18" xfId="0" applyNumberFormat="1" applyFont="1" applyFill="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3" xfId="0" applyNumberFormat="1" applyFont="1" applyBorder="1" applyAlignment="1">
      <alignment vertical="center" wrapText="1"/>
    </xf>
    <xf numFmtId="0" fontId="3" fillId="0" borderId="22" xfId="0" applyNumberFormat="1" applyFont="1" applyBorder="1" applyAlignment="1">
      <alignment vertical="center" wrapText="1"/>
    </xf>
    <xf numFmtId="0" fontId="3" fillId="0" borderId="15" xfId="0" applyNumberFormat="1" applyFont="1" applyBorder="1" applyAlignment="1">
      <alignment vertical="center" wrapText="1"/>
    </xf>
    <xf numFmtId="0" fontId="3" fillId="0" borderId="24" xfId="0" applyNumberFormat="1" applyFont="1" applyBorder="1" applyAlignment="1">
      <alignment vertical="center" wrapText="1"/>
    </xf>
    <xf numFmtId="0" fontId="3" fillId="0" borderId="24" xfId="0" applyNumberFormat="1" applyFont="1" applyBorder="1" applyAlignment="1">
      <alignment vertical="center"/>
    </xf>
    <xf numFmtId="0" fontId="3" fillId="0" borderId="22" xfId="0" applyNumberFormat="1" applyFont="1" applyBorder="1" applyAlignment="1">
      <alignment vertical="center"/>
    </xf>
    <xf numFmtId="0" fontId="3" fillId="0" borderId="23" xfId="0" applyNumberFormat="1" applyFont="1" applyBorder="1" applyAlignment="1">
      <alignment vertical="center"/>
    </xf>
    <xf numFmtId="0" fontId="3" fillId="0" borderId="1" xfId="0" applyNumberFormat="1" applyFont="1" applyFill="1" applyBorder="1" applyAlignment="1" applyProtection="1">
      <alignment horizontal="center" vertical="center" wrapText="1"/>
      <protection locked="0"/>
    </xf>
    <xf numFmtId="0" fontId="3" fillId="0" borderId="18" xfId="0" applyNumberFormat="1" applyFont="1" applyBorder="1" applyAlignment="1">
      <alignment vertical="center"/>
    </xf>
    <xf numFmtId="0" fontId="3" fillId="0" borderId="17" xfId="0" applyNumberFormat="1" applyFont="1" applyBorder="1" applyAlignment="1">
      <alignment vertical="center"/>
    </xf>
    <xf numFmtId="0" fontId="3" fillId="0" borderId="13" xfId="0" applyNumberFormat="1" applyFont="1" applyBorder="1" applyAlignment="1">
      <alignment vertical="center"/>
    </xf>
    <xf numFmtId="0" fontId="8"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3" fillId="0" borderId="5"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6" xfId="0" applyNumberFormat="1" applyFont="1" applyBorder="1" applyAlignment="1">
      <alignment vertical="center" wrapText="1"/>
    </xf>
    <xf numFmtId="0" fontId="3" fillId="0" borderId="21" xfId="0" applyNumberFormat="1" applyFont="1" applyBorder="1" applyAlignment="1">
      <alignment vertical="center" wrapText="1"/>
    </xf>
    <xf numFmtId="0" fontId="6" fillId="5"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7" xfId="0" applyNumberFormat="1" applyFont="1" applyBorder="1" applyAlignment="1">
      <alignment horizontal="left" vertical="center"/>
    </xf>
    <xf numFmtId="0" fontId="3" fillId="0" borderId="19"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29" xfId="0" applyNumberFormat="1" applyFont="1" applyBorder="1" applyAlignment="1">
      <alignment horizontal="left" vertical="center" shrinkToFit="1"/>
    </xf>
    <xf numFmtId="0" fontId="3" fillId="0" borderId="30" xfId="0" applyNumberFormat="1" applyFont="1" applyBorder="1" applyAlignment="1">
      <alignment horizontal="left" vertical="center" shrinkToFit="1"/>
    </xf>
    <xf numFmtId="0" fontId="3" fillId="0" borderId="17" xfId="0" applyNumberFormat="1" applyFont="1" applyFill="1" applyBorder="1" applyAlignment="1" applyProtection="1">
      <alignment horizontal="right" vertical="center"/>
      <protection locked="0"/>
    </xf>
    <xf numFmtId="0" fontId="3" fillId="0" borderId="26" xfId="0" applyNumberFormat="1" applyFont="1" applyFill="1" applyBorder="1" applyAlignment="1" applyProtection="1">
      <alignment horizontal="right" vertical="center"/>
      <protection locked="0"/>
    </xf>
    <xf numFmtId="0" fontId="3" fillId="0" borderId="19" xfId="0" applyNumberFormat="1" applyFont="1" applyFill="1" applyBorder="1" applyAlignment="1" applyProtection="1">
      <alignment horizontal="right" vertical="center"/>
      <protection locked="0"/>
    </xf>
    <xf numFmtId="0" fontId="3" fillId="0" borderId="27" xfId="0" applyNumberFormat="1" applyFont="1" applyFill="1" applyBorder="1" applyAlignment="1" applyProtection="1">
      <alignment horizontal="right" vertical="center"/>
      <protection locked="0"/>
    </xf>
    <xf numFmtId="0" fontId="3" fillId="0" borderId="25" xfId="0" applyNumberFormat="1" applyFont="1" applyFill="1" applyBorder="1" applyAlignment="1" applyProtection="1">
      <alignment horizontal="center" vertical="center"/>
      <protection locked="0"/>
    </xf>
    <xf numFmtId="0" fontId="3" fillId="0" borderId="2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protection locked="0"/>
    </xf>
    <xf numFmtId="0" fontId="3" fillId="3" borderId="6"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0" borderId="29" xfId="0" applyNumberFormat="1" applyFont="1" applyBorder="1" applyAlignment="1">
      <alignment vertical="center"/>
    </xf>
    <xf numFmtId="0" fontId="3" fillId="0" borderId="30" xfId="0" applyNumberFormat="1" applyFont="1" applyBorder="1" applyAlignment="1">
      <alignment vertical="center"/>
    </xf>
    <xf numFmtId="0" fontId="9" fillId="5"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4" fillId="4" borderId="8" xfId="0" applyNumberFormat="1" applyFont="1" applyFill="1" applyBorder="1" applyAlignment="1">
      <alignment vertical="center" wrapText="1"/>
    </xf>
    <xf numFmtId="0" fontId="4" fillId="4" borderId="9"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6" borderId="11" xfId="0" applyNumberFormat="1" applyFont="1" applyFill="1" applyBorder="1" applyAlignment="1">
      <alignment vertical="center" wrapText="1"/>
    </xf>
  </cellXfs>
  <cellStyles count="1">
    <cellStyle name="標準" xfId="0" builtinId="0"/>
  </cellStyles>
  <dxfs count="4">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CC9900"/>
      <color rgb="FF996633"/>
      <color rgb="FFFF9933"/>
      <color rgb="FFFFCC00"/>
      <color rgb="FFFFCC66"/>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152400</xdr:colOff>
      <xdr:row>24</xdr:row>
      <xdr:rowOff>76199</xdr:rowOff>
    </xdr:from>
    <xdr:to>
      <xdr:col>2</xdr:col>
      <xdr:colOff>296400</xdr:colOff>
      <xdr:row>24</xdr:row>
      <xdr:rowOff>220199</xdr:rowOff>
    </xdr:to>
    <xdr:sp macro="" textlink="">
      <xdr:nvSpPr>
        <xdr:cNvPr id="2" name="正方形/長方形 1"/>
        <xdr:cNvSpPr/>
      </xdr:nvSpPr>
      <xdr:spPr>
        <a:xfrm>
          <a:off x="1314450" y="5562599"/>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30</xdr:row>
      <xdr:rowOff>85725</xdr:rowOff>
    </xdr:from>
    <xdr:to>
      <xdr:col>2</xdr:col>
      <xdr:colOff>296400</xdr:colOff>
      <xdr:row>30</xdr:row>
      <xdr:rowOff>229725</xdr:rowOff>
    </xdr:to>
    <xdr:sp macro="" textlink="">
      <xdr:nvSpPr>
        <xdr:cNvPr id="12" name="正方形/長方形 11"/>
        <xdr:cNvSpPr/>
      </xdr:nvSpPr>
      <xdr:spPr>
        <a:xfrm>
          <a:off x="1314450" y="7400925"/>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twoCellAnchor>
    <xdr:from>
      <xdr:col>2</xdr:col>
      <xdr:colOff>238125</xdr:colOff>
      <xdr:row>16</xdr:row>
      <xdr:rowOff>76200</xdr:rowOff>
    </xdr:from>
    <xdr:to>
      <xdr:col>2</xdr:col>
      <xdr:colOff>382125</xdr:colOff>
      <xdr:row>16</xdr:row>
      <xdr:rowOff>220200</xdr:rowOff>
    </xdr:to>
    <xdr:sp macro="" textlink="">
      <xdr:nvSpPr>
        <xdr:cNvPr id="13" name="正方形/長方形 12"/>
        <xdr:cNvSpPr/>
      </xdr:nvSpPr>
      <xdr:spPr>
        <a:xfrm>
          <a:off x="1400175" y="3124200"/>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b="0">
              <a:solidFill>
                <a:sysClr val="windowText" lastClr="000000"/>
              </a:solidFill>
            </a:rPr>
            <a:t>会</a:t>
          </a:r>
        </a:p>
      </xdr:txBody>
    </xdr:sp>
    <xdr:clientData/>
  </xdr:twoCellAnchor>
  <xdr:twoCellAnchor>
    <xdr:from>
      <xdr:col>2</xdr:col>
      <xdr:colOff>47625</xdr:colOff>
      <xdr:row>16</xdr:row>
      <xdr:rowOff>76200</xdr:rowOff>
    </xdr:from>
    <xdr:to>
      <xdr:col>2</xdr:col>
      <xdr:colOff>191625</xdr:colOff>
      <xdr:row>16</xdr:row>
      <xdr:rowOff>220200</xdr:rowOff>
    </xdr:to>
    <xdr:sp macro="" textlink="">
      <xdr:nvSpPr>
        <xdr:cNvPr id="14" name="正方形/長方形 13"/>
        <xdr:cNvSpPr/>
      </xdr:nvSpPr>
      <xdr:spPr>
        <a:xfrm>
          <a:off x="1209675" y="312420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b="0"/>
            <a:t>従</a:t>
          </a:r>
        </a:p>
      </xdr:txBody>
    </xdr:sp>
    <xdr:clientData/>
  </xdr:twoCellAnchor>
  <xdr:twoCellAnchor>
    <xdr:from>
      <xdr:col>2</xdr:col>
      <xdr:colOff>142875</xdr:colOff>
      <xdr:row>12</xdr:row>
      <xdr:rowOff>95250</xdr:rowOff>
    </xdr:from>
    <xdr:to>
      <xdr:col>2</xdr:col>
      <xdr:colOff>286875</xdr:colOff>
      <xdr:row>12</xdr:row>
      <xdr:rowOff>239250</xdr:rowOff>
    </xdr:to>
    <xdr:sp macro="" textlink="">
      <xdr:nvSpPr>
        <xdr:cNvPr id="15" name="正方形/長方形 14"/>
        <xdr:cNvSpPr/>
      </xdr:nvSpPr>
      <xdr:spPr>
        <a:xfrm>
          <a:off x="1304925" y="192405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14</xdr:row>
      <xdr:rowOff>76200</xdr:rowOff>
    </xdr:from>
    <xdr:to>
      <xdr:col>2</xdr:col>
      <xdr:colOff>296400</xdr:colOff>
      <xdr:row>14</xdr:row>
      <xdr:rowOff>220200</xdr:rowOff>
    </xdr:to>
    <xdr:sp macro="" textlink="">
      <xdr:nvSpPr>
        <xdr:cNvPr id="16" name="正方形/長方形 15"/>
        <xdr:cNvSpPr/>
      </xdr:nvSpPr>
      <xdr:spPr>
        <a:xfrm>
          <a:off x="1314450" y="251460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15</xdr:row>
      <xdr:rowOff>104775</xdr:rowOff>
    </xdr:from>
    <xdr:to>
      <xdr:col>2</xdr:col>
      <xdr:colOff>296400</xdr:colOff>
      <xdr:row>15</xdr:row>
      <xdr:rowOff>248775</xdr:rowOff>
    </xdr:to>
    <xdr:sp macro="" textlink="">
      <xdr:nvSpPr>
        <xdr:cNvPr id="17" name="正方形/長方形 16"/>
        <xdr:cNvSpPr/>
      </xdr:nvSpPr>
      <xdr:spPr>
        <a:xfrm>
          <a:off x="1314450" y="284797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13</xdr:row>
      <xdr:rowOff>85725</xdr:rowOff>
    </xdr:from>
    <xdr:to>
      <xdr:col>2</xdr:col>
      <xdr:colOff>296400</xdr:colOff>
      <xdr:row>13</xdr:row>
      <xdr:rowOff>229725</xdr:rowOff>
    </xdr:to>
    <xdr:sp macro="" textlink="">
      <xdr:nvSpPr>
        <xdr:cNvPr id="18" name="正方形/長方形 17"/>
        <xdr:cNvSpPr/>
      </xdr:nvSpPr>
      <xdr:spPr>
        <a:xfrm>
          <a:off x="1314450" y="22193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25</xdr:row>
      <xdr:rowOff>76200</xdr:rowOff>
    </xdr:from>
    <xdr:to>
      <xdr:col>2</xdr:col>
      <xdr:colOff>296400</xdr:colOff>
      <xdr:row>25</xdr:row>
      <xdr:rowOff>220200</xdr:rowOff>
    </xdr:to>
    <xdr:sp macro="" textlink="">
      <xdr:nvSpPr>
        <xdr:cNvPr id="19" name="正方形/長方形 18"/>
        <xdr:cNvSpPr/>
      </xdr:nvSpPr>
      <xdr:spPr>
        <a:xfrm>
          <a:off x="1314450" y="586740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23</xdr:row>
      <xdr:rowOff>85725</xdr:rowOff>
    </xdr:from>
    <xdr:to>
      <xdr:col>2</xdr:col>
      <xdr:colOff>296400</xdr:colOff>
      <xdr:row>23</xdr:row>
      <xdr:rowOff>229725</xdr:rowOff>
    </xdr:to>
    <xdr:sp macro="" textlink="">
      <xdr:nvSpPr>
        <xdr:cNvPr id="20" name="正方形/長方形 19"/>
        <xdr:cNvSpPr/>
      </xdr:nvSpPr>
      <xdr:spPr>
        <a:xfrm>
          <a:off x="1314450" y="52673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22</xdr:row>
      <xdr:rowOff>76200</xdr:rowOff>
    </xdr:from>
    <xdr:to>
      <xdr:col>2</xdr:col>
      <xdr:colOff>296400</xdr:colOff>
      <xdr:row>22</xdr:row>
      <xdr:rowOff>220200</xdr:rowOff>
    </xdr:to>
    <xdr:sp macro="" textlink="">
      <xdr:nvSpPr>
        <xdr:cNvPr id="21" name="正方形/長方形 20"/>
        <xdr:cNvSpPr/>
      </xdr:nvSpPr>
      <xdr:spPr>
        <a:xfrm>
          <a:off x="1314450" y="495300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20</xdr:row>
      <xdr:rowOff>95250</xdr:rowOff>
    </xdr:from>
    <xdr:to>
      <xdr:col>2</xdr:col>
      <xdr:colOff>296400</xdr:colOff>
      <xdr:row>20</xdr:row>
      <xdr:rowOff>239250</xdr:rowOff>
    </xdr:to>
    <xdr:sp macro="" textlink="">
      <xdr:nvSpPr>
        <xdr:cNvPr id="22" name="正方形/長方形 21"/>
        <xdr:cNvSpPr/>
      </xdr:nvSpPr>
      <xdr:spPr>
        <a:xfrm>
          <a:off x="1314450" y="436245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18</xdr:row>
      <xdr:rowOff>85725</xdr:rowOff>
    </xdr:from>
    <xdr:to>
      <xdr:col>2</xdr:col>
      <xdr:colOff>296400</xdr:colOff>
      <xdr:row>18</xdr:row>
      <xdr:rowOff>229725</xdr:rowOff>
    </xdr:to>
    <xdr:sp macro="" textlink="">
      <xdr:nvSpPr>
        <xdr:cNvPr id="23" name="正方形/長方形 22"/>
        <xdr:cNvSpPr/>
      </xdr:nvSpPr>
      <xdr:spPr>
        <a:xfrm>
          <a:off x="1314450" y="37433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21</xdr:row>
      <xdr:rowOff>85725</xdr:rowOff>
    </xdr:from>
    <xdr:to>
      <xdr:col>2</xdr:col>
      <xdr:colOff>296400</xdr:colOff>
      <xdr:row>21</xdr:row>
      <xdr:rowOff>229725</xdr:rowOff>
    </xdr:to>
    <xdr:sp macro="" textlink="">
      <xdr:nvSpPr>
        <xdr:cNvPr id="24" name="正方形/長方形 23"/>
        <xdr:cNvSpPr/>
      </xdr:nvSpPr>
      <xdr:spPr>
        <a:xfrm>
          <a:off x="1314450" y="46577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19</xdr:row>
      <xdr:rowOff>85725</xdr:rowOff>
    </xdr:from>
    <xdr:to>
      <xdr:col>2</xdr:col>
      <xdr:colOff>296400</xdr:colOff>
      <xdr:row>19</xdr:row>
      <xdr:rowOff>229725</xdr:rowOff>
    </xdr:to>
    <xdr:sp macro="" textlink="">
      <xdr:nvSpPr>
        <xdr:cNvPr id="25" name="正方形/長方形 24"/>
        <xdr:cNvSpPr/>
      </xdr:nvSpPr>
      <xdr:spPr>
        <a:xfrm>
          <a:off x="1314450" y="40481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17</xdr:row>
      <xdr:rowOff>85725</xdr:rowOff>
    </xdr:from>
    <xdr:to>
      <xdr:col>2</xdr:col>
      <xdr:colOff>296400</xdr:colOff>
      <xdr:row>17</xdr:row>
      <xdr:rowOff>229725</xdr:rowOff>
    </xdr:to>
    <xdr:sp macro="" textlink="">
      <xdr:nvSpPr>
        <xdr:cNvPr id="26" name="正方形/長方形 25"/>
        <xdr:cNvSpPr/>
      </xdr:nvSpPr>
      <xdr:spPr>
        <a:xfrm>
          <a:off x="1314450" y="34385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28</xdr:row>
      <xdr:rowOff>85725</xdr:rowOff>
    </xdr:from>
    <xdr:to>
      <xdr:col>2</xdr:col>
      <xdr:colOff>296400</xdr:colOff>
      <xdr:row>28</xdr:row>
      <xdr:rowOff>229725</xdr:rowOff>
    </xdr:to>
    <xdr:sp macro="" textlink="">
      <xdr:nvSpPr>
        <xdr:cNvPr id="28" name="正方形/長方形 27"/>
        <xdr:cNvSpPr/>
      </xdr:nvSpPr>
      <xdr:spPr>
        <a:xfrm>
          <a:off x="1314450" y="67913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27</xdr:row>
      <xdr:rowOff>85725</xdr:rowOff>
    </xdr:from>
    <xdr:to>
      <xdr:col>2</xdr:col>
      <xdr:colOff>296400</xdr:colOff>
      <xdr:row>27</xdr:row>
      <xdr:rowOff>229725</xdr:rowOff>
    </xdr:to>
    <xdr:sp macro="" textlink="">
      <xdr:nvSpPr>
        <xdr:cNvPr id="30" name="正方形/長方形 29"/>
        <xdr:cNvSpPr/>
      </xdr:nvSpPr>
      <xdr:spPr>
        <a:xfrm>
          <a:off x="1314450" y="64865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26</xdr:row>
      <xdr:rowOff>95250</xdr:rowOff>
    </xdr:from>
    <xdr:to>
      <xdr:col>2</xdr:col>
      <xdr:colOff>296400</xdr:colOff>
      <xdr:row>26</xdr:row>
      <xdr:rowOff>239250</xdr:rowOff>
    </xdr:to>
    <xdr:sp macro="" textlink="">
      <xdr:nvSpPr>
        <xdr:cNvPr id="31" name="正方形/長方形 30"/>
        <xdr:cNvSpPr/>
      </xdr:nvSpPr>
      <xdr:spPr>
        <a:xfrm>
          <a:off x="1314450" y="619125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29</xdr:row>
      <xdr:rowOff>85725</xdr:rowOff>
    </xdr:from>
    <xdr:to>
      <xdr:col>2</xdr:col>
      <xdr:colOff>296400</xdr:colOff>
      <xdr:row>29</xdr:row>
      <xdr:rowOff>229725</xdr:rowOff>
    </xdr:to>
    <xdr:sp macro="" textlink="">
      <xdr:nvSpPr>
        <xdr:cNvPr id="32" name="正方形/長方形 31"/>
        <xdr:cNvSpPr/>
      </xdr:nvSpPr>
      <xdr:spPr>
        <a:xfrm>
          <a:off x="1314450" y="7096125"/>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2</xdr:col>
      <xdr:colOff>152400</xdr:colOff>
      <xdr:row>31</xdr:row>
      <xdr:rowOff>85725</xdr:rowOff>
    </xdr:from>
    <xdr:to>
      <xdr:col>2</xdr:col>
      <xdr:colOff>296400</xdr:colOff>
      <xdr:row>31</xdr:row>
      <xdr:rowOff>229725</xdr:rowOff>
    </xdr:to>
    <xdr:sp macro="" textlink="">
      <xdr:nvSpPr>
        <xdr:cNvPr id="34" name="正方形/長方形 33"/>
        <xdr:cNvSpPr/>
      </xdr:nvSpPr>
      <xdr:spPr>
        <a:xfrm>
          <a:off x="1314450" y="7705725"/>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twoCellAnchor>
    <xdr:from>
      <xdr:col>2</xdr:col>
      <xdr:colOff>152400</xdr:colOff>
      <xdr:row>32</xdr:row>
      <xdr:rowOff>85725</xdr:rowOff>
    </xdr:from>
    <xdr:to>
      <xdr:col>2</xdr:col>
      <xdr:colOff>296400</xdr:colOff>
      <xdr:row>32</xdr:row>
      <xdr:rowOff>229725</xdr:rowOff>
    </xdr:to>
    <xdr:sp macro="" textlink="">
      <xdr:nvSpPr>
        <xdr:cNvPr id="35" name="正方形/長方形 34"/>
        <xdr:cNvSpPr/>
      </xdr:nvSpPr>
      <xdr:spPr>
        <a:xfrm>
          <a:off x="1314450" y="8010525"/>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twoCellAnchor>
    <xdr:from>
      <xdr:col>2</xdr:col>
      <xdr:colOff>152400</xdr:colOff>
      <xdr:row>33</xdr:row>
      <xdr:rowOff>76200</xdr:rowOff>
    </xdr:from>
    <xdr:to>
      <xdr:col>2</xdr:col>
      <xdr:colOff>296400</xdr:colOff>
      <xdr:row>33</xdr:row>
      <xdr:rowOff>220200</xdr:rowOff>
    </xdr:to>
    <xdr:sp macro="" textlink="">
      <xdr:nvSpPr>
        <xdr:cNvPr id="36" name="正方形/長方形 35"/>
        <xdr:cNvSpPr/>
      </xdr:nvSpPr>
      <xdr:spPr>
        <a:xfrm>
          <a:off x="1314450" y="8305800"/>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twoCellAnchor>
    <xdr:from>
      <xdr:col>2</xdr:col>
      <xdr:colOff>152400</xdr:colOff>
      <xdr:row>34</xdr:row>
      <xdr:rowOff>85725</xdr:rowOff>
    </xdr:from>
    <xdr:to>
      <xdr:col>2</xdr:col>
      <xdr:colOff>296400</xdr:colOff>
      <xdr:row>34</xdr:row>
      <xdr:rowOff>229725</xdr:rowOff>
    </xdr:to>
    <xdr:sp macro="" textlink="">
      <xdr:nvSpPr>
        <xdr:cNvPr id="37" name="正方形/長方形 36"/>
        <xdr:cNvSpPr/>
      </xdr:nvSpPr>
      <xdr:spPr>
        <a:xfrm>
          <a:off x="1314450" y="8620125"/>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twoCellAnchor>
    <xdr:from>
      <xdr:col>2</xdr:col>
      <xdr:colOff>152400</xdr:colOff>
      <xdr:row>35</xdr:row>
      <xdr:rowOff>76200</xdr:rowOff>
    </xdr:from>
    <xdr:to>
      <xdr:col>2</xdr:col>
      <xdr:colOff>296400</xdr:colOff>
      <xdr:row>35</xdr:row>
      <xdr:rowOff>220200</xdr:rowOff>
    </xdr:to>
    <xdr:sp macro="" textlink="">
      <xdr:nvSpPr>
        <xdr:cNvPr id="38" name="正方形/長方形 37"/>
        <xdr:cNvSpPr/>
      </xdr:nvSpPr>
      <xdr:spPr>
        <a:xfrm>
          <a:off x="1314450" y="8915400"/>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twoCellAnchor>
    <xdr:from>
      <xdr:col>2</xdr:col>
      <xdr:colOff>152400</xdr:colOff>
      <xdr:row>36</xdr:row>
      <xdr:rowOff>85725</xdr:rowOff>
    </xdr:from>
    <xdr:to>
      <xdr:col>2</xdr:col>
      <xdr:colOff>296400</xdr:colOff>
      <xdr:row>36</xdr:row>
      <xdr:rowOff>229725</xdr:rowOff>
    </xdr:to>
    <xdr:sp macro="" textlink="">
      <xdr:nvSpPr>
        <xdr:cNvPr id="39" name="正方形/長方形 38"/>
        <xdr:cNvSpPr/>
      </xdr:nvSpPr>
      <xdr:spPr>
        <a:xfrm>
          <a:off x="1314450" y="9229725"/>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twoCellAnchor>
    <xdr:from>
      <xdr:col>0</xdr:col>
      <xdr:colOff>171450</xdr:colOff>
      <xdr:row>4</xdr:row>
      <xdr:rowOff>19050</xdr:rowOff>
    </xdr:from>
    <xdr:to>
      <xdr:col>0</xdr:col>
      <xdr:colOff>315450</xdr:colOff>
      <xdr:row>5</xdr:row>
      <xdr:rowOff>10650</xdr:rowOff>
    </xdr:to>
    <xdr:sp macro="" textlink="">
      <xdr:nvSpPr>
        <xdr:cNvPr id="40" name="正方形/長方形 39"/>
        <xdr:cNvSpPr/>
      </xdr:nvSpPr>
      <xdr:spPr>
        <a:xfrm>
          <a:off x="171450" y="108585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0</xdr:col>
      <xdr:colOff>171450</xdr:colOff>
      <xdr:row>4</xdr:row>
      <xdr:rowOff>19050</xdr:rowOff>
    </xdr:from>
    <xdr:to>
      <xdr:col>0</xdr:col>
      <xdr:colOff>315450</xdr:colOff>
      <xdr:row>5</xdr:row>
      <xdr:rowOff>10650</xdr:rowOff>
    </xdr:to>
    <xdr:sp macro="" textlink="">
      <xdr:nvSpPr>
        <xdr:cNvPr id="41" name="正方形/長方形 40"/>
        <xdr:cNvSpPr/>
      </xdr:nvSpPr>
      <xdr:spPr>
        <a:xfrm>
          <a:off x="171450" y="1085850"/>
          <a:ext cx="144000" cy="144000"/>
        </a:xfrm>
        <a:prstGeom prst="rect">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t>従</a:t>
          </a:r>
        </a:p>
      </xdr:txBody>
    </xdr:sp>
    <xdr:clientData/>
  </xdr:twoCellAnchor>
  <xdr:twoCellAnchor>
    <xdr:from>
      <xdr:col>0</xdr:col>
      <xdr:colOff>171450</xdr:colOff>
      <xdr:row>6</xdr:row>
      <xdr:rowOff>0</xdr:rowOff>
    </xdr:from>
    <xdr:to>
      <xdr:col>0</xdr:col>
      <xdr:colOff>315450</xdr:colOff>
      <xdr:row>6</xdr:row>
      <xdr:rowOff>144000</xdr:rowOff>
    </xdr:to>
    <xdr:sp macro="" textlink="">
      <xdr:nvSpPr>
        <xdr:cNvPr id="43" name="正方形/長方形 42"/>
        <xdr:cNvSpPr/>
      </xdr:nvSpPr>
      <xdr:spPr>
        <a:xfrm>
          <a:off x="171450" y="1371600"/>
          <a:ext cx="144000" cy="144000"/>
        </a:xfrm>
        <a:prstGeom prst="rect">
          <a:avLst/>
        </a:prstGeom>
        <a:ln w="19050">
          <a:solidFill>
            <a:srgbClr val="0070C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800">
              <a:solidFill>
                <a:sysClr val="windowText" lastClr="000000"/>
              </a:solidFill>
            </a:rPr>
            <a:t>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0"/>
  <sheetViews>
    <sheetView tabSelected="1" workbookViewId="0">
      <selection sqref="A1:G1"/>
    </sheetView>
  </sheetViews>
  <sheetFormatPr defaultRowHeight="24" customHeight="1" x14ac:dyDescent="0.15"/>
  <cols>
    <col min="1" max="1" width="11.625" style="1" customWidth="1"/>
    <col min="2" max="2" width="3.625" style="1" customWidth="1"/>
    <col min="3" max="3" width="5.625" style="1" customWidth="1"/>
    <col min="4" max="4" width="40.625" style="1" customWidth="1"/>
    <col min="5" max="5" width="19.625" style="1" customWidth="1"/>
    <col min="6" max="6" width="15.625" style="1" customWidth="1"/>
    <col min="7" max="7" width="13.625" style="1" customWidth="1"/>
    <col min="8" max="8" width="9" style="1" customWidth="1"/>
    <col min="9" max="16384" width="9" style="1"/>
  </cols>
  <sheetData>
    <row r="1" spans="1:7" ht="24" customHeight="1" x14ac:dyDescent="0.15">
      <c r="A1" s="57" t="s">
        <v>52</v>
      </c>
      <c r="B1" s="58"/>
      <c r="C1" s="58"/>
      <c r="D1" s="58"/>
      <c r="E1" s="58"/>
      <c r="F1" s="58"/>
      <c r="G1" s="58"/>
    </row>
    <row r="2" spans="1:7" ht="12" customHeight="1" x14ac:dyDescent="0.15">
      <c r="A2" s="11"/>
      <c r="B2" s="12"/>
      <c r="C2" s="12"/>
      <c r="D2" s="12"/>
      <c r="E2" s="17"/>
      <c r="F2" s="17"/>
      <c r="G2" s="17"/>
    </row>
    <row r="3" spans="1:7" s="2" customFormat="1" ht="12" customHeight="1" x14ac:dyDescent="0.15">
      <c r="A3" s="13" t="s">
        <v>55</v>
      </c>
      <c r="B3" s="14"/>
      <c r="C3" s="14"/>
      <c r="D3" s="14"/>
      <c r="E3" s="38" t="s">
        <v>63</v>
      </c>
      <c r="F3" s="44" t="s">
        <v>69</v>
      </c>
      <c r="G3" s="45"/>
    </row>
    <row r="4" spans="1:7" s="2" customFormat="1" ht="12" customHeight="1" x14ac:dyDescent="0.15">
      <c r="A4" s="13" t="s">
        <v>54</v>
      </c>
      <c r="B4" s="14"/>
      <c r="C4" s="14"/>
      <c r="D4" s="14"/>
      <c r="E4" s="39"/>
      <c r="F4" s="46"/>
      <c r="G4" s="47"/>
    </row>
    <row r="5" spans="1:7" s="2" customFormat="1" ht="12" customHeight="1" x14ac:dyDescent="0.15">
      <c r="A5" s="13" t="s">
        <v>70</v>
      </c>
      <c r="B5" s="14"/>
      <c r="C5" s="14"/>
      <c r="D5" s="14"/>
      <c r="E5" s="55" t="s">
        <v>62</v>
      </c>
      <c r="F5" s="48"/>
      <c r="G5" s="49"/>
    </row>
    <row r="6" spans="1:7" s="2" customFormat="1" ht="12" customHeight="1" x14ac:dyDescent="0.15">
      <c r="A6" s="13" t="s">
        <v>56</v>
      </c>
      <c r="B6" s="14"/>
      <c r="C6" s="14"/>
      <c r="D6" s="14"/>
      <c r="E6" s="56"/>
      <c r="F6" s="50"/>
      <c r="G6" s="51"/>
    </row>
    <row r="7" spans="1:7" s="2" customFormat="1" ht="12" customHeight="1" x14ac:dyDescent="0.15">
      <c r="A7" s="13" t="s">
        <v>57</v>
      </c>
      <c r="B7" s="15"/>
      <c r="C7" s="15"/>
      <c r="D7" s="15"/>
      <c r="E7" s="40" t="s">
        <v>71</v>
      </c>
      <c r="F7" s="48"/>
      <c r="G7" s="49"/>
    </row>
    <row r="8" spans="1:7" s="2" customFormat="1" ht="12" customHeight="1" x14ac:dyDescent="0.15">
      <c r="A8" s="13" t="s">
        <v>80</v>
      </c>
      <c r="B8" s="15"/>
      <c r="C8" s="15"/>
      <c r="D8" s="15"/>
      <c r="E8" s="41"/>
      <c r="F8" s="50"/>
      <c r="G8" s="51"/>
    </row>
    <row r="9" spans="1:7" s="2" customFormat="1" ht="12" customHeight="1" x14ac:dyDescent="0.15">
      <c r="A9" s="13" t="s">
        <v>77</v>
      </c>
      <c r="B9" s="14"/>
      <c r="C9" s="14"/>
      <c r="D9" s="14"/>
      <c r="E9" s="42" t="s">
        <v>74</v>
      </c>
      <c r="F9" s="48"/>
      <c r="G9" s="49"/>
    </row>
    <row r="10" spans="1:7" s="2" customFormat="1" ht="12" customHeight="1" x14ac:dyDescent="0.15">
      <c r="A10" s="13" t="s">
        <v>78</v>
      </c>
      <c r="B10" s="14"/>
      <c r="C10" s="14"/>
      <c r="D10" s="14"/>
      <c r="E10" s="43"/>
      <c r="F10" s="50"/>
      <c r="G10" s="51"/>
    </row>
    <row r="11" spans="1:7" ht="12" customHeight="1" x14ac:dyDescent="0.15">
      <c r="A11" s="29" t="s">
        <v>79</v>
      </c>
      <c r="B11" s="16"/>
      <c r="C11" s="16"/>
      <c r="D11" s="16"/>
      <c r="E11" s="3"/>
      <c r="F11" s="18"/>
      <c r="G11" s="18"/>
    </row>
    <row r="12" spans="1:7" ht="24" customHeight="1" x14ac:dyDescent="0.15">
      <c r="A12" s="4" t="s">
        <v>0</v>
      </c>
      <c r="B12" s="4" t="s">
        <v>1</v>
      </c>
      <c r="C12" s="52" t="s">
        <v>2</v>
      </c>
      <c r="D12" s="53"/>
      <c r="E12" s="53"/>
      <c r="F12" s="54"/>
      <c r="G12" s="5" t="s">
        <v>28</v>
      </c>
    </row>
    <row r="13" spans="1:7" ht="24" customHeight="1" x14ac:dyDescent="0.15">
      <c r="A13" s="61" t="s">
        <v>29</v>
      </c>
      <c r="B13" s="7" t="s">
        <v>3</v>
      </c>
      <c r="C13" s="6"/>
      <c r="D13" s="35" t="s">
        <v>32</v>
      </c>
      <c r="E13" s="32"/>
      <c r="F13" s="33"/>
      <c r="G13" s="26"/>
    </row>
    <row r="14" spans="1:7" ht="24" customHeight="1" x14ac:dyDescent="0.15">
      <c r="A14" s="61"/>
      <c r="B14" s="7" t="s">
        <v>4</v>
      </c>
      <c r="C14" s="6"/>
      <c r="D14" s="35" t="s">
        <v>34</v>
      </c>
      <c r="E14" s="32"/>
      <c r="F14" s="33"/>
      <c r="G14" s="26"/>
    </row>
    <row r="15" spans="1:7" ht="24" customHeight="1" x14ac:dyDescent="0.15">
      <c r="A15" s="61"/>
      <c r="B15" s="7" t="s">
        <v>5</v>
      </c>
      <c r="C15" s="6"/>
      <c r="D15" s="35" t="s">
        <v>35</v>
      </c>
      <c r="E15" s="32"/>
      <c r="F15" s="33"/>
      <c r="G15" s="26"/>
    </row>
    <row r="16" spans="1:7" ht="24" customHeight="1" x14ac:dyDescent="0.15">
      <c r="A16" s="61"/>
      <c r="B16" s="7" t="s">
        <v>6</v>
      </c>
      <c r="C16" s="6"/>
      <c r="D16" s="35" t="s">
        <v>36</v>
      </c>
      <c r="E16" s="32"/>
      <c r="F16" s="33"/>
      <c r="G16" s="26"/>
    </row>
    <row r="17" spans="1:7" ht="24" customHeight="1" x14ac:dyDescent="0.15">
      <c r="A17" s="61"/>
      <c r="B17" s="7" t="s">
        <v>7</v>
      </c>
      <c r="C17" s="6"/>
      <c r="D17" s="35" t="s">
        <v>37</v>
      </c>
      <c r="E17" s="32"/>
      <c r="F17" s="33"/>
      <c r="G17" s="26"/>
    </row>
    <row r="18" spans="1:7" ht="24" customHeight="1" x14ac:dyDescent="0.15">
      <c r="A18" s="62" t="s">
        <v>30</v>
      </c>
      <c r="B18" s="8" t="s">
        <v>8</v>
      </c>
      <c r="C18" s="6"/>
      <c r="D18" s="35" t="s">
        <v>38</v>
      </c>
      <c r="E18" s="32"/>
      <c r="F18" s="33"/>
      <c r="G18" s="26"/>
    </row>
    <row r="19" spans="1:7" ht="24" customHeight="1" x14ac:dyDescent="0.15">
      <c r="A19" s="62"/>
      <c r="B19" s="8" t="s">
        <v>9</v>
      </c>
      <c r="C19" s="6"/>
      <c r="D19" s="35" t="s">
        <v>39</v>
      </c>
      <c r="E19" s="32"/>
      <c r="F19" s="33"/>
      <c r="G19" s="26"/>
    </row>
    <row r="20" spans="1:7" ht="24" customHeight="1" x14ac:dyDescent="0.15">
      <c r="A20" s="62"/>
      <c r="B20" s="8" t="s">
        <v>10</v>
      </c>
      <c r="C20" s="6"/>
      <c r="D20" s="35" t="s">
        <v>40</v>
      </c>
      <c r="E20" s="32"/>
      <c r="F20" s="33"/>
      <c r="G20" s="26"/>
    </row>
    <row r="21" spans="1:7" ht="24" customHeight="1" x14ac:dyDescent="0.15">
      <c r="A21" s="62"/>
      <c r="B21" s="8" t="s">
        <v>11</v>
      </c>
      <c r="C21" s="6"/>
      <c r="D21" s="35" t="s">
        <v>41</v>
      </c>
      <c r="E21" s="32"/>
      <c r="F21" s="33"/>
      <c r="G21" s="26"/>
    </row>
    <row r="22" spans="1:7" ht="24" customHeight="1" x14ac:dyDescent="0.15">
      <c r="A22" s="62"/>
      <c r="B22" s="8" t="s">
        <v>12</v>
      </c>
      <c r="C22" s="6"/>
      <c r="D22" s="35" t="s">
        <v>42</v>
      </c>
      <c r="E22" s="32"/>
      <c r="F22" s="33"/>
      <c r="G22" s="26"/>
    </row>
    <row r="23" spans="1:7" ht="24" customHeight="1" x14ac:dyDescent="0.15">
      <c r="A23" s="62"/>
      <c r="B23" s="8" t="s">
        <v>13</v>
      </c>
      <c r="C23" s="6"/>
      <c r="D23" s="35" t="s">
        <v>43</v>
      </c>
      <c r="E23" s="32"/>
      <c r="F23" s="33"/>
      <c r="G23" s="26"/>
    </row>
    <row r="24" spans="1:7" ht="24" customHeight="1" x14ac:dyDescent="0.15">
      <c r="A24" s="62"/>
      <c r="B24" s="8" t="s">
        <v>14</v>
      </c>
      <c r="C24" s="6"/>
      <c r="D24" s="35" t="s">
        <v>47</v>
      </c>
      <c r="E24" s="32"/>
      <c r="F24" s="33"/>
      <c r="G24" s="26"/>
    </row>
    <row r="25" spans="1:7" ht="24" customHeight="1" x14ac:dyDescent="0.15">
      <c r="A25" s="62"/>
      <c r="B25" s="8" t="s">
        <v>15</v>
      </c>
      <c r="C25" s="6"/>
      <c r="D25" s="35" t="s">
        <v>48</v>
      </c>
      <c r="E25" s="32"/>
      <c r="F25" s="33"/>
      <c r="G25" s="26"/>
    </row>
    <row r="26" spans="1:7" ht="24" customHeight="1" x14ac:dyDescent="0.15">
      <c r="A26" s="62"/>
      <c r="B26" s="8" t="s">
        <v>16</v>
      </c>
      <c r="C26" s="6"/>
      <c r="D26" s="35" t="s">
        <v>44</v>
      </c>
      <c r="E26" s="32"/>
      <c r="F26" s="33"/>
      <c r="G26" s="26"/>
    </row>
    <row r="27" spans="1:7" ht="24" customHeight="1" x14ac:dyDescent="0.15">
      <c r="A27" s="62"/>
      <c r="B27" s="8" t="s">
        <v>17</v>
      </c>
      <c r="C27" s="6"/>
      <c r="D27" s="35" t="s">
        <v>45</v>
      </c>
      <c r="E27" s="32"/>
      <c r="F27" s="33"/>
      <c r="G27" s="26"/>
    </row>
    <row r="28" spans="1:7" ht="24" customHeight="1" x14ac:dyDescent="0.15">
      <c r="A28" s="62"/>
      <c r="B28" s="8" t="s">
        <v>18</v>
      </c>
      <c r="C28" s="6"/>
      <c r="D28" s="35" t="s">
        <v>46</v>
      </c>
      <c r="E28" s="32"/>
      <c r="F28" s="33"/>
      <c r="G28" s="26"/>
    </row>
    <row r="29" spans="1:7" ht="24" customHeight="1" x14ac:dyDescent="0.15">
      <c r="A29" s="62"/>
      <c r="B29" s="8" t="s">
        <v>19</v>
      </c>
      <c r="C29" s="6"/>
      <c r="D29" s="35" t="s">
        <v>49</v>
      </c>
      <c r="E29" s="32"/>
      <c r="F29" s="33"/>
      <c r="G29" s="26"/>
    </row>
    <row r="30" spans="1:7" ht="24" customHeight="1" x14ac:dyDescent="0.15">
      <c r="A30" s="62"/>
      <c r="B30" s="8" t="s">
        <v>20</v>
      </c>
      <c r="C30" s="6"/>
      <c r="D30" s="35" t="s">
        <v>50</v>
      </c>
      <c r="E30" s="32"/>
      <c r="F30" s="33"/>
      <c r="G30" s="26"/>
    </row>
    <row r="31" spans="1:7" ht="24" customHeight="1" x14ac:dyDescent="0.15">
      <c r="A31" s="59" t="s">
        <v>31</v>
      </c>
      <c r="B31" s="9" t="s">
        <v>21</v>
      </c>
      <c r="C31" s="6"/>
      <c r="D31" s="35" t="s">
        <v>51</v>
      </c>
      <c r="E31" s="32"/>
      <c r="F31" s="33"/>
      <c r="G31" s="26"/>
    </row>
    <row r="32" spans="1:7" ht="24" customHeight="1" x14ac:dyDescent="0.15">
      <c r="A32" s="59"/>
      <c r="B32" s="9" t="s">
        <v>22</v>
      </c>
      <c r="C32" s="6"/>
      <c r="D32" s="35" t="s">
        <v>53</v>
      </c>
      <c r="E32" s="32"/>
      <c r="F32" s="33"/>
      <c r="G32" s="26"/>
    </row>
    <row r="33" spans="1:7" ht="24" customHeight="1" x14ac:dyDescent="0.15">
      <c r="A33" s="59"/>
      <c r="B33" s="9" t="s">
        <v>23</v>
      </c>
      <c r="C33" s="6"/>
      <c r="D33" s="35" t="s">
        <v>64</v>
      </c>
      <c r="E33" s="32"/>
      <c r="F33" s="33"/>
      <c r="G33" s="26"/>
    </row>
    <row r="34" spans="1:7" ht="24" customHeight="1" x14ac:dyDescent="0.15">
      <c r="A34" s="59"/>
      <c r="B34" s="9" t="s">
        <v>24</v>
      </c>
      <c r="C34" s="6"/>
      <c r="D34" s="35" t="s">
        <v>65</v>
      </c>
      <c r="E34" s="32"/>
      <c r="F34" s="33"/>
      <c r="G34" s="26"/>
    </row>
    <row r="35" spans="1:7" ht="24" customHeight="1" x14ac:dyDescent="0.15">
      <c r="A35" s="59"/>
      <c r="B35" s="9" t="s">
        <v>25</v>
      </c>
      <c r="C35" s="6"/>
      <c r="D35" s="35" t="s">
        <v>66</v>
      </c>
      <c r="E35" s="32"/>
      <c r="F35" s="33"/>
      <c r="G35" s="26"/>
    </row>
    <row r="36" spans="1:7" ht="24" customHeight="1" x14ac:dyDescent="0.15">
      <c r="A36" s="59"/>
      <c r="B36" s="9" t="s">
        <v>26</v>
      </c>
      <c r="C36" s="6"/>
      <c r="D36" s="35" t="s">
        <v>67</v>
      </c>
      <c r="E36" s="32"/>
      <c r="F36" s="33"/>
      <c r="G36" s="26"/>
    </row>
    <row r="37" spans="1:7" ht="24" customHeight="1" x14ac:dyDescent="0.15">
      <c r="A37" s="60"/>
      <c r="B37" s="10" t="s">
        <v>27</v>
      </c>
      <c r="C37" s="6"/>
      <c r="D37" s="35" t="s">
        <v>68</v>
      </c>
      <c r="E37" s="32"/>
      <c r="F37" s="33"/>
      <c r="G37" s="26"/>
    </row>
    <row r="38" spans="1:7" ht="12" customHeight="1" x14ac:dyDescent="0.15">
      <c r="A38" s="19"/>
      <c r="B38" s="19"/>
      <c r="C38" s="19"/>
      <c r="D38" s="19"/>
      <c r="E38" s="20"/>
      <c r="F38" s="36" t="s">
        <v>33</v>
      </c>
      <c r="G38" s="37">
        <f>COUNTIF(G13:G37,"実施している")*4+COUNTIF(G13:G37,"一部実施している")*2+COUNTIF(G13:G37,"実施していない")*0+COUNTIF(G13:G37,"わからない")*0</f>
        <v>0</v>
      </c>
    </row>
    <row r="39" spans="1:7" ht="12" customHeight="1" x14ac:dyDescent="0.15">
      <c r="A39" s="15" t="s">
        <v>58</v>
      </c>
      <c r="B39" s="21"/>
      <c r="C39" s="21"/>
      <c r="D39" s="21"/>
      <c r="E39" s="22"/>
      <c r="F39" s="36"/>
      <c r="G39" s="37"/>
    </row>
    <row r="40" spans="1:7" s="2" customFormat="1" ht="12" customHeight="1" x14ac:dyDescent="0.15">
      <c r="A40" s="15" t="s">
        <v>59</v>
      </c>
      <c r="B40" s="15"/>
      <c r="C40" s="15"/>
      <c r="D40" s="15"/>
      <c r="E40" s="23"/>
      <c r="F40" s="36"/>
      <c r="G40" s="37"/>
    </row>
    <row r="41" spans="1:7" s="2" customFormat="1" ht="12" customHeight="1" x14ac:dyDescent="0.15">
      <c r="A41" s="15" t="s">
        <v>60</v>
      </c>
      <c r="B41" s="15"/>
      <c r="C41" s="15"/>
      <c r="D41" s="15"/>
      <c r="E41" s="23"/>
      <c r="F41" s="36"/>
      <c r="G41" s="37"/>
    </row>
    <row r="42" spans="1:7" s="2" customFormat="1" ht="12" customHeight="1" x14ac:dyDescent="0.15">
      <c r="A42" s="15" t="s">
        <v>61</v>
      </c>
      <c r="B42" s="15"/>
      <c r="C42" s="15"/>
      <c r="D42" s="15"/>
      <c r="E42" s="23"/>
      <c r="F42" s="36"/>
      <c r="G42" s="37"/>
    </row>
    <row r="43" spans="1:7" s="2" customFormat="1" ht="12" customHeight="1" x14ac:dyDescent="0.15">
      <c r="A43" s="15"/>
      <c r="B43" s="15"/>
      <c r="C43" s="15"/>
      <c r="D43" s="15"/>
      <c r="E43" s="23"/>
      <c r="F43" s="24"/>
      <c r="G43" s="25"/>
    </row>
    <row r="44" spans="1:7" s="2" customFormat="1" ht="12" customHeight="1" x14ac:dyDescent="0.15">
      <c r="A44" s="15" t="s">
        <v>72</v>
      </c>
      <c r="B44" s="15"/>
      <c r="C44" s="15"/>
      <c r="D44" s="15"/>
      <c r="E44" s="23"/>
      <c r="F44" s="23"/>
      <c r="G44" s="15"/>
    </row>
    <row r="45" spans="1:7" s="2" customFormat="1" ht="12" customHeight="1" x14ac:dyDescent="0.15">
      <c r="A45" s="15" t="s">
        <v>75</v>
      </c>
      <c r="B45" s="15"/>
      <c r="C45" s="15"/>
      <c r="D45" s="15"/>
      <c r="E45" s="23"/>
      <c r="F45" s="23"/>
      <c r="G45" s="15"/>
    </row>
    <row r="46" spans="1:7" s="2" customFormat="1" ht="12" customHeight="1" x14ac:dyDescent="0.15">
      <c r="A46" s="27"/>
      <c r="B46" s="27"/>
      <c r="C46" s="27"/>
      <c r="D46" s="27"/>
      <c r="E46" s="28"/>
      <c r="F46" s="28"/>
      <c r="G46" s="27"/>
    </row>
    <row r="47" spans="1:7" ht="45" customHeight="1" x14ac:dyDescent="0.15">
      <c r="A47" s="30" t="s">
        <v>73</v>
      </c>
      <c r="B47" s="31"/>
      <c r="C47" s="32" t="str">
        <f>IF(G38=100,"入門レベルのセキュリティ対策はもう完璧です。ステップアップを検討しましょう。",IF(AND(G38&lt;=99,G38&gt;=70),"ほぼ、出来ていますが部分的に対策が不十分な点があるようです。",IF(AND(G38&lt;=69,G38&gt;=50),"対策が行き届いていないところが目立ちます。",IF(AND(G38&lt;=49,G38&gt;=1),"いつ情報流出などの事故が起きても不思議ではありません。",""))))</f>
        <v/>
      </c>
      <c r="D47" s="33"/>
      <c r="E47" s="34" t="str">
        <f>IF(G38=100,"「中小企業の情報セキュリティ対策ガイドライン」とその付録３を参照して、情報セキュリティ対策の強化に取り組みましょう。",IF(AND(G38&lt;=99,G38&gt;=70),"小さな隙間から情報が漏えいすることもあります。100点満点を目指しつつ、「中小企業の情報セキュリティ対策ガイドライン」とその付録３に取り組みましょう。",IF(AND(G38&lt;=69,G38&gt;=50),"「５分でできる！情報セキュリティ自社診断パンフレット」で点数が低かった項目を見直し、対策を施しましょう。",IF(AND(G38&lt;=49,G38&gt;=1),"「５分でできる！情報セキュリティ自社診断パンフレット」や「対策のしおり」「映像で知る情報セキュリティ」を利用して、分からなかった部分や点数が低かった項目を確認し、対策を施しましょう。",""))))</f>
        <v/>
      </c>
      <c r="F47" s="32"/>
      <c r="G47" s="33"/>
    </row>
    <row r="48" spans="1:7" ht="12" customHeight="1" x14ac:dyDescent="0.15">
      <c r="A48" s="19"/>
      <c r="B48" s="19"/>
      <c r="C48" s="19"/>
      <c r="D48" s="19"/>
      <c r="E48" s="19"/>
      <c r="F48" s="19"/>
      <c r="G48" s="19"/>
    </row>
    <row r="49" spans="1:7" ht="12" customHeight="1" x14ac:dyDescent="0.15">
      <c r="A49" s="15" t="s">
        <v>76</v>
      </c>
      <c r="B49" s="21"/>
      <c r="C49" s="21"/>
      <c r="D49" s="21"/>
      <c r="E49" s="21"/>
      <c r="F49" s="21"/>
      <c r="G49" s="21"/>
    </row>
    <row r="50" spans="1:7" ht="12" customHeight="1" x14ac:dyDescent="0.15"/>
  </sheetData>
  <sheetProtection sheet="1" objects="1" scenarios="1"/>
  <mergeCells count="43">
    <mergeCell ref="A1:G1"/>
    <mergeCell ref="D29:F29"/>
    <mergeCell ref="D30:F30"/>
    <mergeCell ref="D31:F31"/>
    <mergeCell ref="D32:F32"/>
    <mergeCell ref="D23:F23"/>
    <mergeCell ref="D24:F24"/>
    <mergeCell ref="D25:F25"/>
    <mergeCell ref="D26:F26"/>
    <mergeCell ref="D27:F27"/>
    <mergeCell ref="A31:A37"/>
    <mergeCell ref="A13:A17"/>
    <mergeCell ref="A18:A30"/>
    <mergeCell ref="D13:F13"/>
    <mergeCell ref="D14:F14"/>
    <mergeCell ref="D15:F15"/>
    <mergeCell ref="C12:F12"/>
    <mergeCell ref="D33:F33"/>
    <mergeCell ref="D34:F34"/>
    <mergeCell ref="E5:E6"/>
    <mergeCell ref="F5:G6"/>
    <mergeCell ref="D16:F16"/>
    <mergeCell ref="D28:F28"/>
    <mergeCell ref="D17:F17"/>
    <mergeCell ref="D18:F18"/>
    <mergeCell ref="D19:F19"/>
    <mergeCell ref="D20:F20"/>
    <mergeCell ref="D21:F21"/>
    <mergeCell ref="D22:F22"/>
    <mergeCell ref="E3:E4"/>
    <mergeCell ref="E7:E8"/>
    <mergeCell ref="E9:E10"/>
    <mergeCell ref="F3:G4"/>
    <mergeCell ref="F7:G8"/>
    <mergeCell ref="F9:G10"/>
    <mergeCell ref="A47:B47"/>
    <mergeCell ref="C47:D47"/>
    <mergeCell ref="E47:G47"/>
    <mergeCell ref="D35:F35"/>
    <mergeCell ref="D36:F36"/>
    <mergeCell ref="F38:F42"/>
    <mergeCell ref="G38:G42"/>
    <mergeCell ref="D37:F37"/>
  </mergeCells>
  <phoneticPr fontId="1"/>
  <conditionalFormatting sqref="A47:B47">
    <cfRule type="expression" dxfId="3" priority="1">
      <formula>AND(G38&lt;=49,G38&gt;=1)</formula>
    </cfRule>
    <cfRule type="expression" dxfId="2" priority="2">
      <formula>AND(G38&lt;=69,G38&gt;=50)</formula>
    </cfRule>
    <cfRule type="expression" dxfId="1" priority="3">
      <formula>AND(G38&lt;=99,G38&gt;=70)</formula>
    </cfRule>
    <cfRule type="expression" dxfId="0" priority="4">
      <formula>G38=100</formula>
    </cfRule>
  </conditionalFormatting>
  <dataValidations count="4">
    <dataValidation type="list" allowBlank="1" showInputMessage="1" showErrorMessage="1" sqref="G13:G37">
      <formula1>"実施している,一部実施している,実施していない,わからない"</formula1>
    </dataValidation>
    <dataValidation type="list" allowBlank="1" showInputMessage="1" showErrorMessage="1" sqref="F5:G6">
      <formula1>"農林、漁業、鉱業,建設業,機械器具製造業,他の製造業,電気、ガス、熱供給、水道業,情報通信業,運輸業,卸売業,小売業,金融、保険業,不動産業,飲食店、宿泊業,他のサービス業,公共団体,その他"</formula1>
    </dataValidation>
    <dataValidation type="list" allowBlank="1" showInputMessage="1" showErrorMessage="1" sqref="F9:G10">
      <formula1>"あり,なし"</formula1>
    </dataValidation>
    <dataValidation type="list" allowBlank="1" showInputMessage="1" showErrorMessage="1" sqref="F7:G8">
      <formula1>"１～5人以下,6～20人以下,21～50人以下,51～100人以下,101人～300人以下,301人～500人以下,501人～1000人以下,1001人～3000人以下,3001名～5000人以下,5000人～"</formula1>
    </dataValidation>
  </dataValidations>
  <pageMargins left="0.39370078740157483" right="0.39370078740157483" top="0.59055118110236227" bottom="0.59055118110236227" header="0.31496062992125984" footer="0.31496062992125984"/>
  <pageSetup paperSize="9" scale="8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自社診断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2017-02-27T04:11:12Z</cp:lastPrinted>
  <dcterms:created xsi:type="dcterms:W3CDTF">2017-02-06T03:27:12Z</dcterms:created>
  <dcterms:modified xsi:type="dcterms:W3CDTF">2017-02-27T04:35:09Z</dcterms:modified>
</cp:coreProperties>
</file>